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Συγκεντρωτικό" sheetId="1" state="visible" r:id="rId2"/>
    <sheet name="Φύλλο1" sheetId="2" state="visible" r:id="rId3"/>
  </sheets>
  <externalReferences>
    <externalReference r:id="rId4"/>
  </externalReferences>
  <definedNames>
    <definedName function="false" hidden="false" localSheetId="0" name="_xlnm.Print_Area" vbProcedure="false">Συγκεντρωτικό!$A$1:$G$89</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<sst xmlns="http://schemas.openxmlformats.org/spreadsheetml/2006/main" count="69" uniqueCount="66">
  <si>
    <t xml:space="preserve">Συγκεντρωτικό Εκθέσεων Εργαστηριακών δραστηριοτήτων Υπευθύνων Σ.Ε.Φ.Ε. Γυμνασίου 2018-2019</t>
  </si>
  <si>
    <t xml:space="preserve">Ε.Κ.Φ.Ε. </t>
  </si>
  <si>
    <t xml:space="preserve">Χανίων</t>
  </si>
  <si>
    <t xml:space="preserve">Υπ. Αναστασάκης Νίκος, Φυσικός</t>
  </si>
  <si>
    <t xml:space="preserve">1. Ποιο ποσοστό εργαστηριακών ασκήσεων των παρακάτω μαθημάτων πραγματοποιήθηκε στο Εργαστήριο κατά το σχολικό έτος 2018-2019;</t>
  </si>
  <si>
    <t xml:space="preserve">Στα Γυμνάσια που υπέβαλαν έκθεση</t>
  </si>
  <si>
    <t xml:space="preserve">Στο σύνολο των Γυμνασίων του Νομού</t>
  </si>
  <si>
    <t xml:space="preserve">Φυσική</t>
  </si>
  <si>
    <t xml:space="preserve">Χημεία</t>
  </si>
  <si>
    <t xml:space="preserve">Βιολογία</t>
  </si>
  <si>
    <t xml:space="preserve">Γεωγραφία – Γεωλογία</t>
  </si>
  <si>
    <t xml:space="preserve">2. Ορισμένα προβλήματα που παρουσιάστηκαν στο Εργαστήριο οφείλονται:</t>
  </si>
  <si>
    <t xml:space="preserve">Στον χρόνο που διατέθηκε για την εργαστηριακή διδασκαλία. </t>
  </si>
  <si>
    <t xml:space="preserve">Στις ελλείψεις του εργαστηρίου. </t>
  </si>
  <si>
    <t xml:space="preserve">Στον μεγάλο αριθμό των μαθητών/τριών ανά τμήμα. </t>
  </si>
  <si>
    <t xml:space="preserve">Στη δομή του ωρολογίου προγράμματος.</t>
  </si>
  <si>
    <t xml:space="preserve">Στην αναντιστοιχία της ειδικότητας του/της εκπαιδευτικού που χρησιμοποίησε το εργαστήριο και των απαιτούμενων εργαστηριακών δραστηριοτήτων τις οποίες έπρεπε να υλοποιήσει.  </t>
  </si>
  <si>
    <t xml:space="preserve">Σε άλλες αιτίες (να αναφέρετε κατά τη γνώμη σας δύο (2) βασικές με κωδικοποιημένο τρόπο):</t>
  </si>
  <si>
    <t xml:space="preserve">3. Το Εργαστήριο λειτούργησε και ως αίθουσα διδασκαλίας άλλου μαθήματος εκτός από αυτά των Φυσικών Επιστημών;</t>
  </si>
  <si>
    <t xml:space="preserve">Ναι</t>
  </si>
  <si>
    <t xml:space="preserve">Όχι</t>
  </si>
  <si>
    <t xml:space="preserve">4. Το ενδιαφέρον των μαθητών/τριών για την εργαστηριακή διδασκαλία ήταν:</t>
  </si>
  <si>
    <t xml:space="preserve">Πολύ μεγάλο</t>
  </si>
  <si>
    <t xml:space="preserve">Αρκετό</t>
  </si>
  <si>
    <t xml:space="preserve">Μέτριο</t>
  </si>
  <si>
    <t xml:space="preserve">Μικρό</t>
  </si>
  <si>
    <t xml:space="preserve">5. Να αναφέρετε τις εργαστηριακές δραστηριότητες ανά μάθημα που παρουσίασαν τη μεγαλύτερη δυσκολία κατά την υλοποίησή τους:</t>
  </si>
  <si>
    <t xml:space="preserve">Μάθημα</t>
  </si>
  <si>
    <t xml:space="preserve">Τίτλος δραστηριότητας</t>
  </si>
  <si>
    <t xml:space="preserve">Οι αριθμοί στις διπλανές στήλες αναφέρονται σε αριθμό απαντήσεων</t>
  </si>
  <si>
    <t xml:space="preserve">Η θερμική ισορροπία ζεστού- κρύου νερού</t>
  </si>
  <si>
    <t xml:space="preserve">Ηλεκτρόλυση του νερού</t>
  </si>
  <si>
    <t xml:space="preserve">6. Ο εξοπλισμός του Εργαστηρίου είναι:</t>
  </si>
  <si>
    <t xml:space="preserve">Πλήρης</t>
  </si>
  <si>
    <t xml:space="preserve">Ικανοποιητικός</t>
  </si>
  <si>
    <t xml:space="preserve">Υποτυπώδης</t>
  </si>
  <si>
    <t xml:space="preserve">7. Για τη βελτίωση της εργαστηριακής παιδείας νομίζετε ότι πρέπει:</t>
  </si>
  <si>
    <t xml:space="preserve">Να χαρακτηρισθούν τα μαθήματα των Φυσικών Επιστημών «εργαστηριακά», έτσι ώστε να προβλέπεται και δεύτερος/η εκπαιδευτικός στο Εργαστήριο.</t>
  </si>
  <si>
    <t xml:space="preserve">Να επανέλθει η «διάθεση» των τριών (3) ωρών του διδακτικού ωραρίου του/της Υ.Σ.Ε.Φ.Ε. για την ενασχόληση με το Σ.Ε.Φ.Ε.   </t>
  </si>
  <si>
    <t xml:space="preserve">Να γίνει προμήθεια σύγχρονων εργαστηριακών οργάνων. </t>
  </si>
  <si>
    <t xml:space="preserve">Nα πληρούνται αυστηρά οι προδιαγραφές λειτουργίας των αιθουσών των Εργαστηρίων.</t>
  </si>
  <si>
    <t xml:space="preserve">Να προσαρμοσθεί κατάλληλα το ωρολόγιο πρόγραμμα ώστε να είναι αποδοτικότερη η λειτουργία της εργαστηριακής διδασκαλίας. </t>
  </si>
  <si>
    <t xml:space="preserve">Να δημιουργηθούν ανά Δ/νση Δ/θμιας Εκπ/σης αποθηκευτικοί χώροι εργαστηριακών οργάνων και αναλωσίμων.</t>
  </si>
  <si>
    <t xml:space="preserve">(Να αναφέρετε το πολύ δύο περιπτώσεις, τις πιο βασικές κατά τη γνώμη σας)</t>
  </si>
  <si>
    <t xml:space="preserve">8. Ο ρόλος του Υ.Σ.Ε.Φ.Ε. στη σχολική μονάδα σας (ΚΛΊΜΑΚΑ 1-5)</t>
  </si>
  <si>
    <t xml:space="preserve">α)  Οι δράσεις του/της Υ.Σ.Ε.Φ.Ε. για την βελτίωση της εργαστηριακής διδασκαλίας (εργαστηριακός χώρος, εξοπλισμός) ήταν:</t>
  </si>
  <si>
    <t xml:space="preserve">β) Η συνεργασία του/της Υ.Σ.Ε.Φ.Ε. με τους/τις άλλους/ες εκπαιδευτικούς που δίδαξαν τα μαθήματα Φυσικών Επιστημών ήταν:</t>
  </si>
  <si>
    <t xml:space="preserve">γ) Η συνεργασία του/της Υ.Σ.Ε.Φ.Ε. με το οικείο Ε.Κ.Φ.Ε. ήταν:</t>
  </si>
  <si>
    <t xml:space="preserve">9. Διαγωνισμοί Φυσικών Επιστημών στους οποίους συμμετείχε η σχολική μονάδα σας: </t>
  </si>
  <si>
    <t xml:space="preserve">Αντικείμενο</t>
  </si>
  <si>
    <t xml:space="preserve">Ονομασία Διαγωνισμού</t>
  </si>
  <si>
    <t xml:space="preserve">ΠΑΝΕΛΛΗΝΙΟΣ ΔΙΑΓΩΝΙΣΜΟΣ ΒΙΟΛΟΓΙΑΣ</t>
  </si>
  <si>
    <t xml:space="preserve">ΠΑΝΕΛΛΗΝΙΟΣ ΔΙΑΓΩΝΙΣΜΟΣ ΧΗΜΕΙΑΣ</t>
  </si>
  <si>
    <t xml:space="preserve">ΠΑΝΕΛΛΗΝΙΟΣ ΔΙΑΓΩΝΙΣΜΟΣ ΦΥΣΙΚΗΣ ΑΡΙΣΤΟΤΕΛΗΣ</t>
  </si>
  <si>
    <t xml:space="preserve">ΑΡΙΣΤΟΤΕΛΗΣ</t>
  </si>
  <si>
    <t xml:space="preserve">Bravo Schools 2019</t>
  </si>
  <si>
    <t xml:space="preserve">https://robotics.ellak.gr/  </t>
  </si>
  <si>
    <t xml:space="preserve">10. Επιπλέον παρατηρήσεις
</t>
  </si>
  <si>
    <t xml:space="preserve">Παρακαλούμε να καταγράψετε, αν το επιθυμείτε, με συντομία και κατά το δυνατόν κωδικοποιημένες, παρατηρήσεις σας οι οποίες δεν καλύπτονται από το παραπάνω ερωτηματολόγιο: </t>
  </si>
  <si>
    <t xml:space="preserve">α)
</t>
  </si>
  <si>
    <t xml:space="preserve">β)</t>
  </si>
  <si>
    <t xml:space="preserve">γ)</t>
  </si>
  <si>
    <t xml:space="preserve">11. Προτάσεις και παρατηρήσεις προς τo οικείο Ε.Κ.Φ.Ε.</t>
  </si>
  <si>
    <r>
      <rPr>
        <sz val="11"/>
        <rFont val="Calibri;Calibri"/>
        <family val="0"/>
        <charset val="1"/>
      </rPr>
      <t xml:space="preserve">Παρακαλούμε να καταγράψετε, αν το επιθυμείτε, με συντομία και κατά το δυνατόν κωδικοποιημένες, τις προτάσεις και τις ιδέες σας </t>
    </r>
    <r>
      <rPr>
        <sz val="12"/>
        <rFont val="Calibri;Calibri"/>
        <family val="0"/>
        <charset val="1"/>
      </rPr>
      <t xml:space="preserve"> </t>
    </r>
    <r>
      <rPr>
        <sz val="11"/>
        <rFont val="Calibri;Calibri"/>
        <family val="0"/>
        <charset val="1"/>
      </rPr>
      <t xml:space="preserve">σχετικά με νέους τρόπους υποστήριξης διδακτικών, αλλά και άλλων δράσεων, τις οποίες θεωρείτε αναγκαίες ή επιθυμητές.</t>
    </r>
  </si>
  <si>
    <t xml:space="preserve">α)</t>
  </si>
  <si>
    <t xml:space="preserve">β)
</t>
  </si>
</sst>
</file>

<file path=xl/styles.xml><?xml version="1.0" encoding="utf-8"?>
<styleSheet xmlns="http://schemas.openxmlformats.org/spreadsheetml/2006/main">
  <numFmts count="4">
    <numFmt numFmtId="164" formatCode="General"/>
    <numFmt numFmtId="165" formatCode="0%"/>
    <numFmt numFmtId="166" formatCode="General"/>
    <numFmt numFmtId="167" formatCode="0.0"/>
  </numFmts>
  <fonts count="19">
    <font>
      <sz val="10"/>
      <name val="Arial"/>
      <family val="2"/>
      <charset val="1"/>
    </font>
    <font>
      <sz val="10"/>
      <name val="Arial"/>
      <family val="0"/>
    </font>
    <font>
      <sz val="10"/>
      <name val="Arial"/>
      <family val="0"/>
    </font>
    <font>
      <sz val="10"/>
      <name val="Arial"/>
      <family val="0"/>
    </font>
    <font>
      <sz val="11"/>
      <name val="Calibri"/>
      <family val="0"/>
      <charset val="1"/>
    </font>
    <font>
      <b val="true"/>
      <sz val="14"/>
      <name val="Calibri"/>
      <family val="0"/>
      <charset val="1"/>
    </font>
    <font>
      <b val="true"/>
      <sz val="11"/>
      <name val="Calibri"/>
      <family val="0"/>
      <charset val="1"/>
    </font>
    <font>
      <b val="true"/>
      <sz val="12"/>
      <name val="Calibri"/>
      <family val="0"/>
      <charset val="1"/>
    </font>
    <font>
      <sz val="11"/>
      <name val="Calibri"/>
      <family val="2"/>
      <charset val="1"/>
    </font>
    <font>
      <b val="true"/>
      <sz val="12"/>
      <name val="Calibri;Calibri"/>
      <family val="0"/>
      <charset val="1"/>
    </font>
    <font>
      <sz val="11"/>
      <color rgb="FF000000"/>
      <name val="Calibri"/>
      <family val="0"/>
      <charset val="1"/>
    </font>
    <font>
      <i val="true"/>
      <sz val="11"/>
      <name val="Calibri"/>
      <family val="0"/>
      <charset val="1"/>
    </font>
    <font>
      <sz val="10"/>
      <name val="Arial"/>
      <family val="0"/>
      <charset val="1"/>
    </font>
    <font>
      <sz val="10"/>
      <color rgb="FF0000FF"/>
      <name val="Arial"/>
      <family val="0"/>
      <charset val="1"/>
    </font>
    <font>
      <sz val="11"/>
      <name val="Calibri;Calibri"/>
      <family val="0"/>
      <charset val="1"/>
    </font>
    <font>
      <sz val="12"/>
      <name val="Calibri;Calibri"/>
      <family val="0"/>
      <charset val="1"/>
    </font>
    <font>
      <sz val="10"/>
      <name val="Arial"/>
      <family val="2"/>
    </font>
    <font>
      <sz val="10"/>
      <name val="Comic Sans MS"/>
      <family val="2"/>
    </font>
    <font>
      <i val="true"/>
      <sz val="10"/>
      <name val="Comic Sans MS"/>
      <family val="2"/>
    </font>
  </fonts>
  <fills count="2">
    <fill>
      <patternFill patternType="none"/>
    </fill>
    <fill>
      <patternFill patternType="gray125"/>
    </fill>
  </fills>
  <borders count="3">
    <border diagonalUp="false" diagonalDown="false">
      <left/>
      <right/>
      <top/>
      <bottom/>
      <diagonal/>
    </border>
    <border diagonalUp="false" diagonalDown="false">
      <left style="hair">
        <color rgb="FFB2B2B2"/>
      </left>
      <right style="hair">
        <color rgb="FFB2B2B2"/>
      </right>
      <top style="hair">
        <color rgb="FFB2B2B2"/>
      </top>
      <bottom style="hair">
        <color rgb="FFB2B2B2"/>
      </bottom>
      <diagonal/>
    </border>
    <border diagonalUp="false" diagonalDown="false">
      <left style="hair">
        <color rgb="FFB3B3B3"/>
      </left>
      <right style="hair">
        <color rgb="FFB3B3B3"/>
      </right>
      <top style="hair">
        <color rgb="FFB3B3B3"/>
      </top>
      <bottom style="hair">
        <color rgb="FFB3B3B3"/>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fals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6" fillId="0" borderId="2"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5" fontId="4" fillId="0" borderId="1" xfId="0" applyFont="true" applyBorder="true" applyAlignment="true" applyProtection="true">
      <alignment horizontal="center" vertical="bottom" textRotation="0" wrapText="true" indent="0" shrinkToFit="false"/>
      <protection locked="false" hidden="false"/>
    </xf>
    <xf numFmtId="165" fontId="4" fillId="0" borderId="2" xfId="0" applyFont="true" applyBorder="true" applyAlignment="true" applyProtection="true">
      <alignment horizontal="center" vertical="bottom" textRotation="0" wrapText="true" indent="0" shrinkToFit="false"/>
      <protection locked="false" hidden="false"/>
    </xf>
    <xf numFmtId="166" fontId="4" fillId="0" borderId="1" xfId="0" applyFont="true" applyBorder="true" applyAlignment="true" applyProtection="true">
      <alignment horizontal="center" vertical="bottom" textRotation="0" wrapText="false" indent="0" shrinkToFit="false"/>
      <protection locked="false" hidden="false"/>
    </xf>
    <xf numFmtId="164" fontId="4" fillId="0" borderId="1" xfId="0" applyFont="true" applyBorder="true" applyAlignment="true" applyProtection="false">
      <alignment horizontal="right"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6" fontId="4" fillId="0" borderId="1"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fals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true">
      <alignment horizontal="center" vertical="bottom" textRotation="0" wrapText="false" indent="0" shrinkToFit="false"/>
      <protection locked="false" hidden="false"/>
    </xf>
    <xf numFmtId="164" fontId="9" fillId="0" borderId="1" xfId="0" applyFont="true" applyBorder="tru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10" fillId="0" borderId="1" xfId="0" applyFont="true" applyBorder="true" applyAlignment="true" applyProtection="false">
      <alignment horizontal="right" vertical="center" textRotation="0" wrapText="true" indent="0" shrinkToFit="false"/>
      <protection locked="true" hidden="false"/>
    </xf>
    <xf numFmtId="164" fontId="11" fillId="0" borderId="1" xfId="0" applyFont="true" applyBorder="true" applyAlignment="true" applyProtection="false">
      <alignment horizontal="right" vertical="center" textRotation="0" wrapText="true" indent="0" shrinkToFit="false"/>
      <protection locked="true" hidden="false"/>
    </xf>
    <xf numFmtId="167" fontId="4" fillId="0" borderId="1" xfId="0" applyFont="true" applyBorder="true" applyAlignment="true" applyProtection="true">
      <alignment horizontal="center" vertical="bottom" textRotation="0" wrapText="false" indent="0" shrinkToFit="false"/>
      <protection locked="false" hidden="false"/>
    </xf>
    <xf numFmtId="164" fontId="6" fillId="0" borderId="1" xfId="0" applyFont="true" applyBorder="tru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true">
      <alignment horizontal="center" vertical="bottom" textRotation="0" wrapText="true" indent="0" shrinkToFit="false"/>
      <protection locked="false" hidden="false"/>
    </xf>
    <xf numFmtId="164" fontId="12" fillId="0" borderId="1" xfId="0" applyFont="true" applyBorder="true" applyAlignment="true" applyProtection="false">
      <alignment horizontal="center" vertical="bottom" textRotation="0" wrapText="true" indent="0" shrinkToFit="false"/>
      <protection locked="true" hidden="false"/>
    </xf>
    <xf numFmtId="164" fontId="6" fillId="0" borderId="1"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center" vertical="bottom" textRotation="0" wrapText="tru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6" fontId="4" fillId="0" borderId="1" xfId="0" applyFont="true" applyBorder="true" applyAlignment="true" applyProtection="true">
      <alignment horizontal="center" vertical="bottom" textRotation="0" wrapText="true" indent="0" shrinkToFit="false"/>
      <protection locked="false" hidden="false"/>
    </xf>
    <xf numFmtId="164" fontId="4" fillId="0" borderId="0" xfId="0" applyFont="true" applyBorder="false" applyAlignment="true" applyProtection="false">
      <alignment horizontal="justify"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7E0021"/>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3CAFF"/>
      <rgbColor rgb="FFFF99CC"/>
      <rgbColor rgb="FFCC99FF"/>
      <rgbColor rgb="FFFFCC99"/>
      <rgbColor rgb="FF3366FF"/>
      <rgbColor rgb="FF33CCCC"/>
      <rgbColor rgb="FF99CC00"/>
      <rgbColor rgb="FFFFD320"/>
      <rgbColor rgb="FFFF9900"/>
      <rgbColor rgb="FFFF420E"/>
      <rgbColor rgb="FF666699"/>
      <rgbColor rgb="FFB2B2B2"/>
      <rgbColor rgb="FF004586"/>
      <rgbColor rgb="FF579D1C"/>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barChart>
        <c:barDir val="col"/>
        <c:grouping val="clustered"/>
        <c:varyColors val="0"/>
        <c:ser>
          <c:idx val="0"/>
          <c:order val="0"/>
          <c:tx>
            <c:strRef>
              <c:f>Συγκεντρωτικό!$B$6</c:f>
              <c:strCache>
                <c:ptCount val="1"/>
                <c:pt idx="0">
                  <c:v>Στα Γυμνάσια που υπέβαλαν έκθεση</c:v>
                </c:pt>
              </c:strCache>
            </c:strRef>
          </c:tx>
          <c:spPr>
            <a:solidFill>
              <a:srgbClr val="004586"/>
            </a:solidFill>
            <a:ln>
              <a:noFill/>
            </a:ln>
          </c:spPr>
          <c:invertIfNegative val="0"/>
          <c:dLbls>
            <c:numFmt formatCode="0%" sourceLinked="1"/>
            <c:txPr>
              <a:bodyPr/>
              <a:lstStyle/>
              <a:p>
                <a:pPr>
                  <a:defRPr b="0" lang="el-GR" sz="1000" spc="-1" strike="noStrike">
                    <a:latin typeface="Arial"/>
                  </a:defRPr>
                </a:pPr>
              </a:p>
            </c:txPr>
            <c:dLblPos val="outEnd"/>
            <c:showLegendKey val="0"/>
            <c:showVal val="0"/>
            <c:showCatName val="0"/>
            <c:showSerName val="0"/>
            <c:showPercent val="0"/>
            <c:separator> </c:separator>
            <c:showLeaderLines val="0"/>
          </c:dLbls>
          <c:cat>
            <c:strRef>
              <c:f>Συγκεντρωτικό!$A$7:$A$9</c:f>
              <c:strCache>
                <c:ptCount val="3"/>
                <c:pt idx="0">
                  <c:v>Φυσική</c:v>
                </c:pt>
                <c:pt idx="1">
                  <c:v>Χημεία</c:v>
                </c:pt>
                <c:pt idx="2">
                  <c:v>Βιολογία</c:v>
                </c:pt>
              </c:strCache>
            </c:strRef>
          </c:cat>
          <c:val>
            <c:numRef>
              <c:f>Συγκεντρωτικό!$B$7:$B$9</c:f>
              <c:numCache>
                <c:formatCode>General</c:formatCode>
                <c:ptCount val="3"/>
                <c:pt idx="0">
                  <c:v>0.743888888888889</c:v>
                </c:pt>
                <c:pt idx="1">
                  <c:v>0.652777777777778</c:v>
                </c:pt>
                <c:pt idx="2">
                  <c:v>0.544444444444444</c:v>
                </c:pt>
              </c:numCache>
            </c:numRef>
          </c:val>
        </c:ser>
        <c:ser>
          <c:idx val="1"/>
          <c:order val="1"/>
          <c:tx>
            <c:strRef>
              <c:f>Συγκεντρωτικό!$C$6</c:f>
              <c:strCache>
                <c:ptCount val="1"/>
                <c:pt idx="0">
                  <c:v>Στο σύνολο των Γυμνασίων του Νομού</c:v>
                </c:pt>
              </c:strCache>
            </c:strRef>
          </c:tx>
          <c:spPr>
            <a:solidFill>
              <a:srgbClr val="ff420e"/>
            </a:solidFill>
            <a:ln>
              <a:noFill/>
            </a:ln>
          </c:spPr>
          <c:invertIfNegative val="0"/>
          <c:dLbls>
            <c:numFmt formatCode="0%" sourceLinked="1"/>
            <c:txPr>
              <a:bodyPr/>
              <a:lstStyle/>
              <a:p>
                <a:pPr>
                  <a:defRPr b="0" lang="el-GR" sz="1000" spc="-1" strike="noStrike">
                    <a:latin typeface="Arial"/>
                  </a:defRPr>
                </a:pPr>
              </a:p>
            </c:txPr>
            <c:dLblPos val="outEnd"/>
            <c:showLegendKey val="0"/>
            <c:showVal val="0"/>
            <c:showCatName val="0"/>
            <c:showSerName val="0"/>
            <c:showPercent val="0"/>
            <c:separator> </c:separator>
            <c:showLeaderLines val="0"/>
          </c:dLbls>
          <c:cat>
            <c:strRef>
              <c:f>Συγκεντρωτικό!$A$7:$A$9</c:f>
              <c:strCache>
                <c:ptCount val="3"/>
                <c:pt idx="0">
                  <c:v>Φυσική</c:v>
                </c:pt>
                <c:pt idx="1">
                  <c:v>Χημεία</c:v>
                </c:pt>
                <c:pt idx="2">
                  <c:v>Βιολογία</c:v>
                </c:pt>
              </c:strCache>
            </c:strRef>
          </c:cat>
          <c:val>
            <c:numRef>
              <c:f>Συγκεντρωτικό!$C$7:$C$9</c:f>
              <c:numCache>
                <c:formatCode>General</c:formatCode>
                <c:ptCount val="3"/>
                <c:pt idx="0">
                  <c:v>0.557916666666667</c:v>
                </c:pt>
                <c:pt idx="1">
                  <c:v>0.489583333333333</c:v>
                </c:pt>
                <c:pt idx="2">
                  <c:v>0.408333333333333</c:v>
                </c:pt>
              </c:numCache>
            </c:numRef>
          </c:val>
        </c:ser>
        <c:gapWidth val="100"/>
        <c:overlap val="0"/>
        <c:axId val="47658242"/>
        <c:axId val="97064432"/>
      </c:barChart>
      <c:catAx>
        <c:axId val="47658242"/>
        <c:scaling>
          <c:orientation val="minMax"/>
        </c:scaling>
        <c:delete val="0"/>
        <c:axPos val="b"/>
        <c:numFmt formatCode="General" sourceLinked="1"/>
        <c:majorTickMark val="out"/>
        <c:minorTickMark val="none"/>
        <c:tickLblPos val="nextTo"/>
        <c:spPr>
          <a:ln>
            <a:solidFill>
              <a:srgbClr val="b3b3b3"/>
            </a:solidFill>
          </a:ln>
        </c:spPr>
        <c:txPr>
          <a:bodyPr/>
          <a:lstStyle/>
          <a:p>
            <a:pPr>
              <a:defRPr b="0" lang="el-GR" sz="1000" spc="-1" strike="noStrike">
                <a:latin typeface="Arial"/>
              </a:defRPr>
            </a:pPr>
          </a:p>
        </c:txPr>
        <c:crossAx val="97064432"/>
        <c:crosses val="autoZero"/>
        <c:auto val="1"/>
        <c:lblAlgn val="ctr"/>
        <c:lblOffset val="100"/>
      </c:catAx>
      <c:valAx>
        <c:axId val="97064432"/>
        <c:scaling>
          <c:orientation val="minMax"/>
        </c:scaling>
        <c:delete val="0"/>
        <c:axPos val="l"/>
        <c:majorGridlines>
          <c:spPr>
            <a:ln>
              <a:solidFill>
                <a:srgbClr val="b3b3b3"/>
              </a:solidFill>
            </a:ln>
          </c:spPr>
        </c:majorGridlines>
        <c:numFmt formatCode="0%" sourceLinked="0"/>
        <c:majorTickMark val="out"/>
        <c:minorTickMark val="none"/>
        <c:tickLblPos val="nextTo"/>
        <c:spPr>
          <a:ln>
            <a:solidFill>
              <a:srgbClr val="b3b3b3"/>
            </a:solidFill>
          </a:ln>
        </c:spPr>
        <c:txPr>
          <a:bodyPr/>
          <a:lstStyle/>
          <a:p>
            <a:pPr>
              <a:defRPr b="0" lang="el-GR" sz="1000" spc="-1" strike="noStrike">
                <a:latin typeface="Arial"/>
              </a:defRPr>
            </a:pPr>
          </a:p>
        </c:txPr>
        <c:crossAx val="47658242"/>
        <c:crosses val="autoZero"/>
      </c:valAx>
      <c:spPr>
        <a:noFill/>
        <a:ln>
          <a:solidFill>
            <a:srgbClr val="b3b3b3"/>
          </a:solidFill>
        </a:ln>
      </c:spPr>
    </c:plotArea>
    <c:legend>
      <c:legendPos val="r"/>
      <c:overlay val="0"/>
      <c:spPr>
        <a:noFill/>
        <a:ln>
          <a:noFill/>
        </a:ln>
      </c:spPr>
      <c:txPr>
        <a:bodyPr/>
        <a:lstStyle/>
        <a:p>
          <a:pPr>
            <a:defRPr b="0" lang="el-GR" sz="1000" spc="-1" strike="noStrike">
              <a:latin typeface="Arial"/>
            </a:defRPr>
          </a:pPr>
        </a:p>
      </c:txPr>
    </c:legend>
    <c:plotVisOnly val="1"/>
    <c:dispBlanksAs val="gap"/>
  </c:chart>
  <c:spPr>
    <a:solidFill>
      <a:srgbClr val="ffffff"/>
    </a:solidFill>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el-GR" sz="1000" spc="-1" strike="noStrike">
                <a:latin typeface="Comic Sans MS"/>
              </a:defRPr>
            </a:pPr>
            <a:r>
              <a:rPr b="0" lang="el-GR" sz="1000" spc="-1" strike="noStrike">
                <a:latin typeface="Comic Sans MS"/>
              </a:rPr>
              <a:t>Ενδιαφέρον για εργαστηριακή διδασκαλία </a:t>
            </a:r>
          </a:p>
        </c:rich>
      </c:tx>
      <c:overlay val="0"/>
      <c:spPr>
        <a:noFill/>
        <a:ln>
          <a:noFill/>
        </a:ln>
      </c:spPr>
    </c:title>
    <c:autoTitleDeleted val="0"/>
    <c:plotArea>
      <c:pieChart>
        <c:varyColors val="1"/>
        <c:ser>
          <c:idx val="0"/>
          <c:order val="0"/>
          <c:tx>
            <c:strRef>
              <c:f>Συγκεντρωτικό!$B$23</c:f>
              <c:strCache>
                <c:ptCount val="1"/>
                <c:pt idx="0">
                  <c:v/>
                </c:pt>
              </c:strCache>
            </c:strRef>
          </c:tx>
          <c:spPr>
            <a:solidFill>
              <a:srgbClr val="004586"/>
            </a:solidFill>
            <a:ln>
              <a:noFill/>
            </a:ln>
          </c:spPr>
          <c:explosion val="0"/>
          <c:dPt>
            <c:idx val="0"/>
            <c:spPr>
              <a:solidFill>
                <a:srgbClr val="004586"/>
              </a:solidFill>
              <a:ln>
                <a:noFill/>
              </a:ln>
            </c:spPr>
          </c:dPt>
          <c:dPt>
            <c:idx val="1"/>
            <c:spPr>
              <a:solidFill>
                <a:srgbClr val="ff420e"/>
              </a:solidFill>
              <a:ln>
                <a:noFill/>
              </a:ln>
            </c:spPr>
          </c:dPt>
          <c:dPt>
            <c:idx val="2"/>
            <c:spPr>
              <a:solidFill>
                <a:srgbClr val="ffd320"/>
              </a:solidFill>
              <a:ln>
                <a:noFill/>
              </a:ln>
            </c:spPr>
          </c:dPt>
          <c:dPt>
            <c:idx val="3"/>
            <c:spPr>
              <a:solidFill>
                <a:srgbClr val="579d1c"/>
              </a:solidFill>
              <a:ln>
                <a:noFill/>
              </a:ln>
            </c:spPr>
          </c:dPt>
          <c:dPt>
            <c:idx val="4"/>
            <c:spPr>
              <a:solidFill>
                <a:srgbClr val="7e0021"/>
              </a:solidFill>
              <a:ln>
                <a:noFill/>
              </a:ln>
            </c:spPr>
          </c:dPt>
          <c:dLbls>
            <c:numFmt formatCode="General" sourceLinked="1"/>
            <c:dLbl>
              <c:idx val="0"/>
              <c:txPr>
                <a:bodyPr/>
                <a:lstStyle/>
                <a:p>
                  <a:pPr>
                    <a:defRPr b="0" lang="el-GR" sz="1000" spc="-1" strike="noStrike">
                      <a:latin typeface="Arial"/>
                    </a:defRPr>
                  </a:pPr>
                </a:p>
              </c:txPr>
              <c:dLblPos val="bestFit"/>
              <c:showLegendKey val="0"/>
              <c:showVal val="0"/>
              <c:showCatName val="0"/>
              <c:showSerName val="0"/>
              <c:showPercent val="0"/>
              <c:separator> </c:separator>
            </c:dLbl>
            <c:dLbl>
              <c:idx val="1"/>
              <c:txPr>
                <a:bodyPr/>
                <a:lstStyle/>
                <a:p>
                  <a:pPr>
                    <a:defRPr b="0" lang="el-GR" sz="1000" spc="-1" strike="noStrike">
                      <a:latin typeface="Arial"/>
                    </a:defRPr>
                  </a:pPr>
                </a:p>
              </c:txPr>
              <c:dLblPos val="bestFit"/>
              <c:showLegendKey val="0"/>
              <c:showVal val="0"/>
              <c:showCatName val="0"/>
              <c:showSerName val="0"/>
              <c:showPercent val="0"/>
              <c:separator> </c:separator>
            </c:dLbl>
            <c:dLbl>
              <c:idx val="2"/>
              <c:txPr>
                <a:bodyPr/>
                <a:lstStyle/>
                <a:p>
                  <a:pPr>
                    <a:defRPr b="0" lang="el-GR" sz="1000" spc="-1" strike="noStrike">
                      <a:latin typeface="Arial"/>
                    </a:defRPr>
                  </a:pPr>
                </a:p>
              </c:txPr>
              <c:dLblPos val="bestFit"/>
              <c:showLegendKey val="0"/>
              <c:showVal val="0"/>
              <c:showCatName val="0"/>
              <c:showSerName val="0"/>
              <c:showPercent val="0"/>
              <c:separator> </c:separator>
            </c:dLbl>
            <c:dLbl>
              <c:idx val="3"/>
              <c:txPr>
                <a:bodyPr/>
                <a:lstStyle/>
                <a:p>
                  <a:pPr>
                    <a:defRPr b="0" lang="el-GR" sz="1000" spc="-1" strike="noStrike">
                      <a:latin typeface="Arial"/>
                    </a:defRPr>
                  </a:pPr>
                </a:p>
              </c:txPr>
              <c:dLblPos val="bestFit"/>
              <c:showLegendKey val="0"/>
              <c:showVal val="0"/>
              <c:showCatName val="0"/>
              <c:showSerName val="0"/>
              <c:showPercent val="0"/>
              <c:separator> </c:separator>
            </c:dLbl>
            <c:dLbl>
              <c:idx val="4"/>
              <c:txPr>
                <a:bodyPr/>
                <a:lstStyle/>
                <a:p>
                  <a:pPr>
                    <a:defRPr b="0" lang="el-GR" sz="1000" spc="-1" strike="noStrike">
                      <a:latin typeface="Arial"/>
                    </a:defRPr>
                  </a:pPr>
                </a:p>
              </c:txPr>
              <c:dLblPos val="bestFit"/>
              <c:showLegendKey val="0"/>
              <c:showVal val="0"/>
              <c:showCatName val="0"/>
              <c:showSerName val="0"/>
              <c:showPercent val="0"/>
              <c:separator> </c:separator>
            </c:dLbl>
            <c:txPr>
              <a:bodyPr/>
              <a:lstStyle/>
              <a:p>
                <a:pPr>
                  <a:defRPr b="0" lang="el-GR" sz="1000" spc="-1" strike="noStrike">
                    <a:latin typeface="Arial"/>
                  </a:defRPr>
                </a:pPr>
              </a:p>
            </c:txPr>
            <c:dLblPos val="bestFit"/>
            <c:showLegendKey val="0"/>
            <c:showVal val="0"/>
            <c:showCatName val="0"/>
            <c:showSerName val="0"/>
            <c:showPercent val="0"/>
            <c:separator> </c:separator>
            <c:showLeaderLines val="0"/>
          </c:dLbls>
          <c:cat>
            <c:strRef>
              <c:f>Συγκεντρωτικό!$A$24:$A$28</c:f>
              <c:strCache>
                <c:ptCount val="5"/>
                <c:pt idx="0">
                  <c:v/>
                </c:pt>
                <c:pt idx="1">
                  <c:v>Πολύ μεγάλο</c:v>
                </c:pt>
                <c:pt idx="2">
                  <c:v>Αρκετό</c:v>
                </c:pt>
                <c:pt idx="3">
                  <c:v>Μέτριο</c:v>
                </c:pt>
                <c:pt idx="4">
                  <c:v>Μικρό</c:v>
                </c:pt>
              </c:strCache>
            </c:strRef>
          </c:cat>
          <c:val>
            <c:numRef>
              <c:f>Συγκεντρωτικό!$B$24:$B$28</c:f>
              <c:numCache>
                <c:formatCode>General</c:formatCode>
                <c:ptCount val="5"/>
                <c:pt idx="0">
                  <c:v/>
                </c:pt>
                <c:pt idx="1">
                  <c:v>9</c:v>
                </c:pt>
                <c:pt idx="2">
                  <c:v>7</c:v>
                </c:pt>
                <c:pt idx="3">
                  <c:v>2</c:v>
                </c:pt>
                <c:pt idx="4">
                  <c:v>1</c:v>
                </c:pt>
              </c:numCache>
            </c:numRef>
          </c:val>
        </c:ser>
        <c:firstSliceAng val="0"/>
      </c:pieChart>
      <c:spPr>
        <a:noFill/>
        <a:ln>
          <a:noFill/>
        </a:ln>
      </c:spPr>
    </c:plotArea>
    <c:legend>
      <c:legendPos val="r"/>
      <c:overlay val="0"/>
      <c:spPr>
        <a:noFill/>
        <a:ln>
          <a:noFill/>
        </a:ln>
      </c:spPr>
      <c:txPr>
        <a:bodyPr/>
        <a:lstStyle/>
        <a:p>
          <a:pPr>
            <a:defRPr b="0" i="1" lang="el-GR" sz="1000" spc="-1" strike="noStrike">
              <a:latin typeface="Comic Sans MS"/>
            </a:defRPr>
          </a:pPr>
        </a:p>
      </c:txPr>
    </c:legend>
    <c:plotVisOnly val="1"/>
    <c:dispBlanksAs val="zero"/>
  </c:chart>
  <c:spPr>
    <a:solidFill>
      <a:srgbClr val="ffffff"/>
    </a:solidFill>
    <a:ln>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el-GR" sz="1000" spc="-1" strike="noStrike">
                <a:latin typeface="Comic Sans MS"/>
              </a:defRPr>
            </a:pPr>
            <a:r>
              <a:rPr b="0" lang="el-GR" sz="1000" spc="-1" strike="noStrike">
                <a:latin typeface="Comic Sans MS"/>
              </a:rPr>
              <a:t>Για τη βελτίωση της εργαστηριακής παιδείας</a:t>
            </a:r>
          </a:p>
        </c:rich>
      </c:tx>
      <c:overlay val="0"/>
      <c:spPr>
        <a:noFill/>
        <a:ln>
          <a:noFill/>
        </a:ln>
      </c:spPr>
    </c:title>
    <c:autoTitleDeleted val="0"/>
    <c:plotArea>
      <c:pieChart>
        <c:varyColors val="1"/>
        <c:ser>
          <c:idx val="0"/>
          <c:order val="0"/>
          <c:spPr>
            <a:solidFill>
              <a:srgbClr val="004586"/>
            </a:solidFill>
            <a:ln>
              <a:noFill/>
            </a:ln>
          </c:spPr>
          <c:explosion val="0"/>
          <c:dPt>
            <c:idx val="0"/>
            <c:spPr>
              <a:solidFill>
                <a:srgbClr val="004586"/>
              </a:solidFill>
              <a:ln>
                <a:noFill/>
              </a:ln>
            </c:spPr>
          </c:dPt>
          <c:dPt>
            <c:idx val="1"/>
            <c:spPr>
              <a:solidFill>
                <a:srgbClr val="ff420e"/>
              </a:solidFill>
              <a:ln>
                <a:noFill/>
              </a:ln>
            </c:spPr>
          </c:dPt>
          <c:dPt>
            <c:idx val="2"/>
            <c:spPr>
              <a:solidFill>
                <a:srgbClr val="ffd320"/>
              </a:solidFill>
              <a:ln>
                <a:noFill/>
              </a:ln>
            </c:spPr>
          </c:dPt>
          <c:dPt>
            <c:idx val="3"/>
            <c:spPr>
              <a:solidFill>
                <a:srgbClr val="579d1c"/>
              </a:solidFill>
              <a:ln>
                <a:noFill/>
              </a:ln>
            </c:spPr>
          </c:dPt>
          <c:dPt>
            <c:idx val="4"/>
            <c:spPr>
              <a:solidFill>
                <a:srgbClr val="7e0021"/>
              </a:solidFill>
              <a:ln>
                <a:noFill/>
              </a:ln>
            </c:spPr>
          </c:dPt>
          <c:dPt>
            <c:idx val="5"/>
            <c:spPr>
              <a:solidFill>
                <a:srgbClr val="83caff"/>
              </a:solidFill>
              <a:ln>
                <a:noFill/>
              </a:ln>
            </c:spPr>
          </c:dPt>
          <c:dLbls>
            <c:numFmt formatCode="General" sourceLinked="1"/>
            <c:dLbl>
              <c:idx val="0"/>
              <c:txPr>
                <a:bodyPr/>
                <a:lstStyle/>
                <a:p>
                  <a:pPr>
                    <a:defRPr b="0" lang="el-GR" sz="1000" spc="-1" strike="noStrike">
                      <a:latin typeface="Arial"/>
                    </a:defRPr>
                  </a:pPr>
                </a:p>
              </c:txPr>
              <c:dLblPos val="bestFit"/>
              <c:showLegendKey val="0"/>
              <c:showVal val="0"/>
              <c:showCatName val="0"/>
              <c:showSerName val="0"/>
              <c:showPercent val="0"/>
              <c:separator> </c:separator>
            </c:dLbl>
            <c:dLbl>
              <c:idx val="1"/>
              <c:txPr>
                <a:bodyPr/>
                <a:lstStyle/>
                <a:p>
                  <a:pPr>
                    <a:defRPr b="0" lang="el-GR" sz="1000" spc="-1" strike="noStrike">
                      <a:latin typeface="Arial"/>
                    </a:defRPr>
                  </a:pPr>
                </a:p>
              </c:txPr>
              <c:dLblPos val="bestFit"/>
              <c:showLegendKey val="0"/>
              <c:showVal val="0"/>
              <c:showCatName val="0"/>
              <c:showSerName val="0"/>
              <c:showPercent val="0"/>
              <c:separator> </c:separator>
            </c:dLbl>
            <c:dLbl>
              <c:idx val="2"/>
              <c:txPr>
                <a:bodyPr/>
                <a:lstStyle/>
                <a:p>
                  <a:pPr>
                    <a:defRPr b="0" lang="el-GR" sz="1000" spc="-1" strike="noStrike">
                      <a:latin typeface="Arial"/>
                    </a:defRPr>
                  </a:pPr>
                </a:p>
              </c:txPr>
              <c:dLblPos val="bestFit"/>
              <c:showLegendKey val="0"/>
              <c:showVal val="0"/>
              <c:showCatName val="0"/>
              <c:showSerName val="0"/>
              <c:showPercent val="0"/>
              <c:separator> </c:separator>
            </c:dLbl>
            <c:dLbl>
              <c:idx val="3"/>
              <c:txPr>
                <a:bodyPr/>
                <a:lstStyle/>
                <a:p>
                  <a:pPr>
                    <a:defRPr b="0" lang="el-GR" sz="1000" spc="-1" strike="noStrike">
                      <a:latin typeface="Arial"/>
                    </a:defRPr>
                  </a:pPr>
                </a:p>
              </c:txPr>
              <c:dLblPos val="bestFit"/>
              <c:showLegendKey val="0"/>
              <c:showVal val="0"/>
              <c:showCatName val="0"/>
              <c:showSerName val="0"/>
              <c:showPercent val="0"/>
              <c:separator> </c:separator>
            </c:dLbl>
            <c:dLbl>
              <c:idx val="4"/>
              <c:txPr>
                <a:bodyPr/>
                <a:lstStyle/>
                <a:p>
                  <a:pPr>
                    <a:defRPr b="0" lang="el-GR" sz="1000" spc="-1" strike="noStrike">
                      <a:latin typeface="Arial"/>
                    </a:defRPr>
                  </a:pPr>
                </a:p>
              </c:txPr>
              <c:dLblPos val="bestFit"/>
              <c:showLegendKey val="0"/>
              <c:showVal val="0"/>
              <c:showCatName val="0"/>
              <c:showSerName val="0"/>
              <c:showPercent val="0"/>
              <c:separator> </c:separator>
            </c:dLbl>
            <c:dLbl>
              <c:idx val="5"/>
              <c:txPr>
                <a:bodyPr/>
                <a:lstStyle/>
                <a:p>
                  <a:pPr>
                    <a:defRPr b="0" lang="el-GR" sz="1000" spc="-1" strike="noStrike">
                      <a:latin typeface="Arial"/>
                    </a:defRPr>
                  </a:pPr>
                </a:p>
              </c:txPr>
              <c:dLblPos val="bestFit"/>
              <c:showLegendKey val="0"/>
              <c:showVal val="0"/>
              <c:showCatName val="0"/>
              <c:showSerName val="0"/>
              <c:showPercent val="0"/>
              <c:separator> </c:separator>
            </c:dLbl>
            <c:txPr>
              <a:bodyPr/>
              <a:lstStyle/>
              <a:p>
                <a:pPr>
                  <a:defRPr b="0" lang="el-GR" sz="1000" spc="-1" strike="noStrike">
                    <a:latin typeface="Arial"/>
                  </a:defRPr>
                </a:pPr>
              </a:p>
            </c:txPr>
            <c:dLblPos val="bestFit"/>
            <c:showLegendKey val="0"/>
            <c:showVal val="0"/>
            <c:showCatName val="0"/>
            <c:showSerName val="0"/>
            <c:showPercent val="0"/>
            <c:separator> </c:separator>
            <c:showLeaderLines val="0"/>
          </c:dLbls>
          <c:cat>
            <c:strRef>
              <c:f>Συγκεντρωτικό!$A$54:$A$59</c:f>
              <c:strCache>
                <c:ptCount val="6"/>
                <c:pt idx="0">
                  <c:v>Να χαρακτηρισθούν τα μαθήματα των Φυσικών Επιστημών «εργαστηριακά», έτσι ώστε να προβλέπεται και δεύτερος/η εκπαιδευτικός στο Εργαστήριο.</c:v>
                </c:pt>
                <c:pt idx="1">
                  <c:v>Να επανέλθει η «διάθεση» των τριών (3) ωρών του διδακτικού ωραρίου του/της Υ.Σ.Ε.Φ.Ε. για την ενασχόληση με το Σ.Ε.Φ.Ε.   </c:v>
                </c:pt>
                <c:pt idx="2">
                  <c:v>Να γίνει προμήθεια σύγχρονων εργαστηριακών οργάνων. </c:v>
                </c:pt>
                <c:pt idx="3">
                  <c:v>Nα πληρούνται αυστηρά οι προδιαγραφές λειτουργίας των αιθουσών των Εργαστηρίων.</c:v>
                </c:pt>
                <c:pt idx="4">
                  <c:v>Να προσαρμοσθεί κατάλληλα το ωρολόγιο πρόγραμμα ώστε να είναι αποδοτικότερη η λειτουργία της εργαστηριακής διδασκαλίας. </c:v>
                </c:pt>
                <c:pt idx="5">
                  <c:v>Να δημιουργηθούν ανά Δ/νση Δ/θμιας Εκπ/σης αποθηκευτικοί χώροι εργαστηριακών οργάνων και αναλωσίμων.</c:v>
                </c:pt>
              </c:strCache>
            </c:strRef>
          </c:cat>
          <c:val>
            <c:numRef>
              <c:f>Συγκεντρωτικό!$B$54:$B$59</c:f>
              <c:numCache>
                <c:formatCode>General</c:formatCode>
                <c:ptCount val="6"/>
                <c:pt idx="0">
                  <c:v>14</c:v>
                </c:pt>
                <c:pt idx="1">
                  <c:v>15</c:v>
                </c:pt>
                <c:pt idx="2">
                  <c:v>6</c:v>
                </c:pt>
                <c:pt idx="3">
                  <c:v>4</c:v>
                </c:pt>
                <c:pt idx="4">
                  <c:v>6</c:v>
                </c:pt>
                <c:pt idx="5">
                  <c:v>5</c:v>
                </c:pt>
              </c:numCache>
            </c:numRef>
          </c:val>
        </c:ser>
        <c:firstSliceAng val="0"/>
      </c:pieChart>
      <c:spPr>
        <a:noFill/>
        <a:ln>
          <a:noFill/>
        </a:ln>
      </c:spPr>
    </c:plotArea>
    <c:legend>
      <c:legendPos val="r"/>
      <c:overlay val="0"/>
      <c:spPr>
        <a:noFill/>
        <a:ln>
          <a:noFill/>
        </a:ln>
      </c:spPr>
      <c:txPr>
        <a:bodyPr/>
        <a:lstStyle/>
        <a:p>
          <a:pPr>
            <a:defRPr b="0" lang="el-GR" sz="1000" spc="-1" strike="noStrike">
              <a:latin typeface="Arial"/>
            </a:defRPr>
          </a:pPr>
        </a:p>
      </c:txPr>
    </c:legend>
    <c:plotVisOnly val="1"/>
    <c:dispBlanksAs val="zero"/>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95040</xdr:colOff>
      <xdr:row>10</xdr:row>
      <xdr:rowOff>22680</xdr:rowOff>
    </xdr:from>
    <xdr:to>
      <xdr:col>5</xdr:col>
      <xdr:colOff>771480</xdr:colOff>
      <xdr:row>18</xdr:row>
      <xdr:rowOff>218160</xdr:rowOff>
    </xdr:to>
    <xdr:graphicFrame>
      <xdr:nvGraphicFramePr>
        <xdr:cNvPr id="0" name=""/>
        <xdr:cNvGraphicFramePr/>
      </xdr:nvGraphicFramePr>
      <xdr:xfrm>
        <a:off x="9943200" y="3374640"/>
        <a:ext cx="4753800" cy="2673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90360</xdr:colOff>
      <xdr:row>18</xdr:row>
      <xdr:rowOff>227160</xdr:rowOff>
    </xdr:from>
    <xdr:to>
      <xdr:col>6</xdr:col>
      <xdr:colOff>799560</xdr:colOff>
      <xdr:row>29</xdr:row>
      <xdr:rowOff>207000</xdr:rowOff>
    </xdr:to>
    <xdr:graphicFrame>
      <xdr:nvGraphicFramePr>
        <xdr:cNvPr id="1" name=""/>
        <xdr:cNvGraphicFramePr/>
      </xdr:nvGraphicFramePr>
      <xdr:xfrm>
        <a:off x="9938520" y="6057000"/>
        <a:ext cx="5603040" cy="315108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5503680</xdr:colOff>
      <xdr:row>44</xdr:row>
      <xdr:rowOff>95760</xdr:rowOff>
    </xdr:from>
    <xdr:to>
      <xdr:col>6</xdr:col>
      <xdr:colOff>753480</xdr:colOff>
      <xdr:row>54</xdr:row>
      <xdr:rowOff>306720</xdr:rowOff>
    </xdr:to>
    <xdr:graphicFrame>
      <xdr:nvGraphicFramePr>
        <xdr:cNvPr id="2" name=""/>
        <xdr:cNvGraphicFramePr/>
      </xdr:nvGraphicFramePr>
      <xdr:xfrm>
        <a:off x="9736920" y="13421160"/>
        <a:ext cx="5758560" cy="323676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home/ekfe/Desktop/home/ekfe/Desktop/home/ekfe/Desktop/home/ekfe/Desktop/&#913;&#960;&#959;&#955;&#959;&#947;&#953;&#963;&#956;&#959;&#943;/tot_gym.ods"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worksheets/_rels/sheet1.xml.rels><?xml version="1.0" encoding="UTF-8"?>
<Relationships xmlns="http://schemas.openxmlformats.org/package/2006/relationships"><Relationship Id="rId1" Type="http://schemas.openxmlformats.org/officeDocument/2006/relationships/hyperlink" Target="https://robotics.ellak.gr/" TargetMode="External"/><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I97"/>
  <sheetViews>
    <sheetView showFormulas="false" showGridLines="true" showRowColHeaders="true" showZeros="true" rightToLeft="false" tabSelected="true" showOutlineSymbols="true" defaultGridColor="true" view="normal" topLeftCell="A52" colorId="64" zoomScale="85" zoomScaleNormal="85" zoomScalePageLayoutView="100" workbookViewId="0">
      <selection pane="topLeft" activeCell="B55" activeCellId="0" sqref="B55"/>
    </sheetView>
  </sheetViews>
  <sheetFormatPr defaultRowHeight="13.8" zeroHeight="false" outlineLevelRow="0" outlineLevelCol="0"/>
  <cols>
    <col collapsed="false" customWidth="true" hidden="false" outlineLevel="0" max="1" min="1" style="1" width="60"/>
    <col collapsed="false" customWidth="true" hidden="false" outlineLevel="0" max="2" min="2" style="2" width="79.57"/>
    <col collapsed="false" customWidth="true" hidden="false" outlineLevel="0" max="3" min="3" style="2" width="34.64"/>
    <col collapsed="false" customWidth="false" hidden="false" outlineLevel="0" max="1023" min="4" style="1" width="11.57"/>
    <col collapsed="false" customWidth="true" hidden="false" outlineLevel="0" max="1025" min="1024" style="0" width="8.67"/>
  </cols>
  <sheetData>
    <row r="1" customFormat="false" ht="59.65" hidden="false" customHeight="true" outlineLevel="0" collapsed="false">
      <c r="A1" s="3" t="s">
        <v>0</v>
      </c>
      <c r="B1" s="3"/>
      <c r="C1" s="3"/>
    </row>
    <row r="2" customFormat="false" ht="22.7" hidden="false" customHeight="true" outlineLevel="0" collapsed="false">
      <c r="A2" s="4" t="s">
        <v>1</v>
      </c>
      <c r="B2" s="5" t="s">
        <v>2</v>
      </c>
      <c r="C2" s="5"/>
    </row>
    <row r="3" customFormat="false" ht="22.7" hidden="false" customHeight="true" outlineLevel="0" collapsed="false">
      <c r="A3" s="4"/>
      <c r="B3" s="5" t="s">
        <v>3</v>
      </c>
      <c r="C3" s="5"/>
    </row>
    <row r="4" customFormat="false" ht="22.7" hidden="false" customHeight="true" outlineLevel="0" collapsed="false">
      <c r="A4" s="6" t="s">
        <v>4</v>
      </c>
      <c r="B4" s="6"/>
      <c r="C4" s="7"/>
    </row>
    <row r="5" customFormat="false" ht="22.7" hidden="false" customHeight="true" outlineLevel="0" collapsed="false">
      <c r="A5" s="6"/>
      <c r="B5" s="6"/>
      <c r="C5" s="7"/>
    </row>
    <row r="6" customFormat="false" ht="22.7" hidden="false" customHeight="true" outlineLevel="0" collapsed="false">
      <c r="A6" s="6"/>
      <c r="B6" s="6" t="s">
        <v>5</v>
      </c>
      <c r="C6" s="8" t="s">
        <v>6</v>
      </c>
    </row>
    <row r="7" customFormat="false" ht="22.7" hidden="false" customHeight="true" outlineLevel="0" collapsed="false">
      <c r="A7" s="9" t="s">
        <v>7</v>
      </c>
      <c r="B7" s="10" t="n">
        <f aca="false">AVERAGE('[1]1 ΓΥΜΝΑΣΙΟ ΧΑΝΙΩΝ'!B7+'[1]4o ΓΥΜΝΑΣΙΟ ΧΑΝΙΩΝ'!B7+'[1]5ο Γυμνάσιο Χανίων'!B7+'[1]6o ΓΥΜΝΑΣΙΟ ΧΑΝΙΩΝ'!B7+'[1]7 Γυμνάσιο Χανίων'!B7+'[1]ΜΟΥΣΙΚΟ ΣΧΟΛΕΙΟ ΧΑΝΙΩΝ'!B7+'[1]ΓΥΜΝΑΣΙΟ ΚΟΥΝΟΥΠΙΔΙΑΝΩΝ'!B7+'[1]ΓΥΜΝΑΣΙΟ ΣΟΥΔΑΣ'!B7+'[1]2ο Γυμνάσιο Ελ Βενιζέλου'!B7+'[1]ΓΥΜΝΑΣΙΟ ΑΛΙΚΙΑΝΟΥ'!B7+'[1]ΓΥΜΝΑΣΙΟ ΠΛΑΤΑΝΙΑ'!B7+'[1]ΓΥΜΝΑΣΙΟ ΒΟΥΚΟΛΙΩΝ'!B7+'[1]1ο Γυμνάσιο Κισσάμου'!B7+'[1]Γυμνάσιο Καντάνου'!B7+'[1]ΓΥΜΝΑΣΙΟ ΒΡΥΣΩΝ'!B7+'[1]ΓΥΜΝΑΣΙΟ ΒΑΜΟΥ'!B7+'[1]2o Γυμνάσιο Κισσάμου'!B7)/18</f>
        <v>0.743888888888889</v>
      </c>
      <c r="C7" s="11" t="n">
        <f aca="false">AVERAGE('[1]1 ΓΥΜΝΑΣΙΟ ΧΑΝΙΩΝ'!B7+'[1]4o ΓΥΜΝΑΣΙΟ ΧΑΝΙΩΝ'!B7+'[1]5ο Γυμνάσιο Χανίων'!B7+'[1]6o ΓΥΜΝΑΣΙΟ ΧΑΝΙΩΝ'!B7+'[1]7 Γυμνάσιο Χανίων'!B7+'[1]ΜΟΥΣΙΚΟ ΣΧΟΛΕΙΟ ΧΑΝΙΩΝ'!B7+'[1]ΓΥΜΝΑΣΙΟ ΚΟΥΝΟΥΠΙΔΙΑΝΩΝ'!B7+'[1]ΓΥΜΝΑΣΙΟ ΣΟΥΔΑΣ'!B7+'[1]2ο Γυμνάσιο Ελ Βενιζέλου'!B7+'[1]ΓΥΜΝΑΣΙΟ ΑΛΙΚΙΑΝΟΥ'!B7+'[1]ΓΥΜΝΑΣΙΟ ΠΛΑΤΑΝΙΑ'!B7+'[1]ΓΥΜΝΑΣΙΟ ΒΟΥΚΟΛΙΩΝ'!B7+'[1]1ο Γυμνάσιο Κισσάμου'!B7+'[1]Γυμνάσιο Καντάνου'!B7+'[1]ΓΥΜΝΑΣΙΟ ΒΡΥΣΩΝ'!B7+'[1]ΓΥΜΝΑΣΙΟ ΒΑΜΟΥ'!B7+'[1]2o Γυμνάσιο Κισσάμου'!B7)/24</f>
        <v>0.557916666666667</v>
      </c>
    </row>
    <row r="8" customFormat="false" ht="22.7" hidden="false" customHeight="true" outlineLevel="0" collapsed="false">
      <c r="A8" s="9" t="s">
        <v>8</v>
      </c>
      <c r="B8" s="10" t="n">
        <f aca="false">AVERAGE('[1]1 ΓΥΜΝΑΣΙΟ ΧΑΝΙΩΝ'!B8+'[1]4o ΓΥΜΝΑΣΙΟ ΧΑΝΙΩΝ'!B8+'[1]5ο Γυμνάσιο Χανίων'!B8+'[1]6o ΓΥΜΝΑΣΙΟ ΧΑΝΙΩΝ'!B8+'[1]7 Γυμνάσιο Χανίων'!B8+'[1]ΜΟΥΣΙΚΟ ΣΧΟΛΕΙΟ ΧΑΝΙΩΝ'!B8+'[1]ΓΥΜΝΑΣΙΟ ΚΟΥΝΟΥΠΙΔΙΑΝΩΝ'!B8+'[1]ΓΥΜΝΑΣΙΟ ΣΟΥΔΑΣ'!B8+'[1]2ο Γυμνάσιο Ελ Βενιζέλου'!B8+'[1]ΓΥΜΝΑΣΙΟ ΑΛΙΚΙΑΝΟΥ'!B8+'[1]ΓΥΜΝΑΣΙΟ ΠΛΑΤΑΝΙΑ'!B8+'[1]ΓΥΜΝΑΣΙΟ ΒΟΥΚΟΛΙΩΝ'!B8+'[1]1ο Γυμνάσιο Κισσάμου'!B8+'[1]Γυμνάσιο Καντάνου'!B8+'[1]ΓΥΜΝΑΣΙΟ ΒΡΥΣΩΝ'!B8+'[1]ΓΥΜΝΑΣΙΟ ΒΑΜΟΥ'!B8+'[1]2o Γυμνάσιο Κισσάμου'!B8)/18</f>
        <v>0.652777777777778</v>
      </c>
      <c r="C8" s="11" t="n">
        <f aca="false">AVERAGE('[1]1 ΓΥΜΝΑΣΙΟ ΧΑΝΙΩΝ'!B8+'[1]4o ΓΥΜΝΑΣΙΟ ΧΑΝΙΩΝ'!B8+'[1]5ο Γυμνάσιο Χανίων'!B8+'[1]6o ΓΥΜΝΑΣΙΟ ΧΑΝΙΩΝ'!B8+'[1]7 Γυμνάσιο Χανίων'!B8+'[1]ΜΟΥΣΙΚΟ ΣΧΟΛΕΙΟ ΧΑΝΙΩΝ'!B8+'[1]ΓΥΜΝΑΣΙΟ ΚΟΥΝΟΥΠΙΔΙΑΝΩΝ'!B8+'[1]ΓΥΜΝΑΣΙΟ ΣΟΥΔΑΣ'!B8+'[1]2ο Γυμνάσιο Ελ Βενιζέλου'!B8+'[1]ΓΥΜΝΑΣΙΟ ΑΛΙΚΙΑΝΟΥ'!B8+'[1]ΓΥΜΝΑΣΙΟ ΠΛΑΤΑΝΙΑ'!B8+'[1]ΓΥΜΝΑΣΙΟ ΒΟΥΚΟΛΙΩΝ'!B8+'[1]1ο Γυμνάσιο Κισσάμου'!B8+'[1]Γυμνάσιο Καντάνου'!B8+'[1]ΓΥΜΝΑΣΙΟ ΒΡΥΣΩΝ'!B8+'[1]ΓΥΜΝΑΣΙΟ ΒΑΜΟΥ'!B8+'[1]2o Γυμνάσιο Κισσάμου'!B8)/24</f>
        <v>0.489583333333333</v>
      </c>
    </row>
    <row r="9" customFormat="false" ht="22.7" hidden="false" customHeight="true" outlineLevel="0" collapsed="false">
      <c r="A9" s="9" t="s">
        <v>9</v>
      </c>
      <c r="B9" s="10" t="n">
        <f aca="false">AVERAGE('[1]1 ΓΥΜΝΑΣΙΟ ΧΑΝΙΩΝ'!B9+'[1]4o ΓΥΜΝΑΣΙΟ ΧΑΝΙΩΝ'!B9+'[1]5ο Γυμνάσιο Χανίων'!B9+'[1]6o ΓΥΜΝΑΣΙΟ ΧΑΝΙΩΝ'!B9+'[1]7 Γυμνάσιο Χανίων'!B9+'[1]ΜΟΥΣΙΚΟ ΣΧΟΛΕΙΟ ΧΑΝΙΩΝ'!B9+'[1]ΓΥΜΝΑΣΙΟ ΚΟΥΝΟΥΠΙΔΙΑΝΩΝ'!B9+'[1]ΓΥΜΝΑΣΙΟ ΣΟΥΔΑΣ'!B9+'[1]2ο Γυμνάσιο Ελ Βενιζέλου'!B9+'[1]ΓΥΜΝΑΣΙΟ ΑΛΙΚΙΑΝΟΥ'!B9+'[1]ΓΥΜΝΑΣΙΟ ΠΛΑΤΑΝΙΑ'!B9+'[1]ΓΥΜΝΑΣΙΟ ΒΟΥΚΟΛΙΩΝ'!B9+'[1]1ο Γυμνάσιο Κισσάμου'!B9+'[1]Γυμνάσιο Καντάνου'!B9+'[1]ΓΥΜΝΑΣΙΟ ΒΡΥΣΩΝ'!B9+'[1]ΓΥΜΝΑΣΙΟ ΒΑΜΟΥ'!B9+'[1]2o Γυμνάσιο Κισσάμου'!B9)/18</f>
        <v>0.544444444444444</v>
      </c>
      <c r="C9" s="11" t="n">
        <f aca="false">AVERAGE('[1]1 ΓΥΜΝΑΣΙΟ ΧΑΝΙΩΝ'!B9+'[1]4o ΓΥΜΝΑΣΙΟ ΧΑΝΙΩΝ'!B9+'[1]5ο Γυμνάσιο Χανίων'!B9+'[1]6o ΓΥΜΝΑΣΙΟ ΧΑΝΙΩΝ'!B9+'[1]7 Γυμνάσιο Χανίων'!B9+'[1]ΜΟΥΣΙΚΟ ΣΧΟΛΕΙΟ ΧΑΝΙΩΝ'!B9+'[1]ΓΥΜΝΑΣΙΟ ΚΟΥΝΟΥΠΙΔΙΑΝΩΝ'!B9+'[1]ΓΥΜΝΑΣΙΟ ΣΟΥΔΑΣ'!B9+'[1]2ο Γυμνάσιο Ελ Βενιζέλου'!B9+'[1]ΓΥΜΝΑΣΙΟ ΑΛΙΚΙΑΝΟΥ'!B9+'[1]ΓΥΜΝΑΣΙΟ ΠΛΑΤΑΝΙΑ'!B9+'[1]ΓΥΜΝΑΣΙΟ ΒΟΥΚΟΛΙΩΝ'!B9+'[1]1ο Γυμνάσιο Κισσάμου'!B9+'[1]Γυμνάσιο Καντάνου'!B9+'[1]ΓΥΜΝΑΣΙΟ ΒΡΥΣΩΝ'!B9+'[1]ΓΥΜΝΑΣΙΟ ΒΑΜΟΥ'!B9+'[1]2o Γυμνάσιο Κισσάμου'!B9)/24</f>
        <v>0.408333333333333</v>
      </c>
    </row>
    <row r="10" customFormat="false" ht="22.7" hidden="false" customHeight="true" outlineLevel="0" collapsed="false">
      <c r="A10" s="9" t="s">
        <v>10</v>
      </c>
      <c r="B10" s="10" t="n">
        <f aca="false">AVERAGE('[1]1 ΓΥΜΝΑΣΙΟ ΧΑΝΙΩΝ'!B10+'[1]4o ΓΥΜΝΑΣΙΟ ΧΑΝΙΩΝ'!B10+'[1]5ο Γυμνάσιο Χανίων'!B10+'[1]6o ΓΥΜΝΑΣΙΟ ΧΑΝΙΩΝ'!B10+'[1]7 Γυμνάσιο Χανίων'!B10+'[1]ΜΟΥΣΙΚΟ ΣΧΟΛΕΙΟ ΧΑΝΙΩΝ'!B10+'[1]ΓΥΜΝΑΣΙΟ ΚΟΥΝΟΥΠΙΔΙΑΝΩΝ'!B10+'[1]ΓΥΜΝΑΣΙΟ ΣΟΥΔΑΣ'!B10+'[1]2ο Γυμνάσιο Ελ Βενιζέλου'!B10+'[1]ΓΥΜΝΑΣΙΟ ΑΛΙΚΙΑΝΟΥ'!B10+'[1]ΓΥΜΝΑΣΙΟ ΠΛΑΤΑΝΙΑ'!B10+'[1]ΓΥΜΝΑΣΙΟ ΒΟΥΚΟΛΙΩΝ'!B10+'[1]1ο Γυμνάσιο Κισσάμου'!B10+'[1]Γυμνάσιο Καντάνου'!B10+'[1]ΓΥΜΝΑΣΙΟ ΒΡΥΣΩΝ'!B10+'[1]ΓΥΜΝΑΣΙΟ ΒΑΜΟΥ'!B10+'[1]2o Γυμνάσιο Κισσάμου'!B10)/18</f>
        <v>0.435555555555556</v>
      </c>
      <c r="C10" s="11" t="n">
        <f aca="false">AVERAGE('[1]1 ΓΥΜΝΑΣΙΟ ΧΑΝΙΩΝ'!B10+'[1]4o ΓΥΜΝΑΣΙΟ ΧΑΝΙΩΝ'!B10+'[1]5ο Γυμνάσιο Χανίων'!B10+'[1]6o ΓΥΜΝΑΣΙΟ ΧΑΝΙΩΝ'!B10+'[1]7 Γυμνάσιο Χανίων'!B10+'[1]ΜΟΥΣΙΚΟ ΣΧΟΛΕΙΟ ΧΑΝΙΩΝ'!B10+'[1]ΓΥΜΝΑΣΙΟ ΚΟΥΝΟΥΠΙΔΙΑΝΩΝ'!B10+'[1]ΓΥΜΝΑΣΙΟ ΣΟΥΔΑΣ'!B10+'[1]2ο Γυμνάσιο Ελ Βενιζέλου'!B10+'[1]ΓΥΜΝΑΣΙΟ ΑΛΙΚΙΑΝΟΥ'!B10+'[1]ΓΥΜΝΑΣΙΟ ΠΛΑΤΑΝΙΑ'!B10+'[1]ΓΥΜΝΑΣΙΟ ΒΟΥΚΟΛΙΩΝ'!B10+'[1]1ο Γυμνάσιο Κισσάμου'!B10+'[1]Γυμνάσιο Καντάνου'!B10+'[1]ΓΥΜΝΑΣΙΟ ΒΡΥΣΩΝ'!B10+'[1]ΓΥΜΝΑΣΙΟ ΒΑΜΟΥ'!B10+'[1]2o Γυμνάσιο Κισσάμου'!B10)/24</f>
        <v>0.326666666666667</v>
      </c>
    </row>
    <row r="11" customFormat="false" ht="22.7" hidden="false" customHeight="true" outlineLevel="0" collapsed="false">
      <c r="A11" s="6" t="s">
        <v>11</v>
      </c>
      <c r="B11" s="6"/>
    </row>
    <row r="12" customFormat="false" ht="22.7" hidden="false" customHeight="true" outlineLevel="0" collapsed="false">
      <c r="A12" s="6"/>
      <c r="B12" s="6"/>
    </row>
    <row r="13" customFormat="false" ht="22.7" hidden="false" customHeight="true" outlineLevel="0" collapsed="false">
      <c r="A13" s="9" t="s">
        <v>12</v>
      </c>
      <c r="B13" s="12" t="n">
        <f aca="false">COUNTA('[1]1 ΓΥΜΝΑΣΙΟ ΧΑΝΙΩΝ'!B13,'[1]4o ΓΥΜΝΑΣΙΟ ΧΑΝΙΩΝ'!B13,'[1]5ο Γυμνάσιο Χανίων'!B13,'[1]6o ΓΥΜΝΑΣΙΟ ΧΑΝΙΩΝ'!B13,'[1]7 Γυμνάσιο Χανίων'!B13,'[1]ΜΟΥΣΙΚΟ ΣΧΟΛΕΙΟ ΧΑΝΙΩΝ'!B13,'[1]ΓΥΜΝΑΣΙΟ ΚΟΥΝΟΥΠΙΔΙΑΝΩΝ'!B13,'[1]ΓΥΜΝΑΣΙΟ ΣΟΥΔΑΣ'!B13,'[1]2ο Γυμνάσιο Ελ Βενιζέλου'!B13,'[1]ΓΥΜΝΑΣΙΟ ΑΛΙΚΙΑΝΟΥ'!B13,'[1]ΓΥΜΝΑΣΙΟ ΠΛΑΤΑΝΙΑ'!B13,'[1]ΓΥΜΝΑΣΙΟ ΒΟΥΚΟΛΙΩΝ'!B13,'[1]1ο Γυμνάσιο Κισσάμου'!B13,'[1]Γυμνάσιο Καντάνου'!B13,'[1]ΓΥΜΝΑΣΙΟ ΒΡΥΣΩΝ'!B13,'[1]ΓΥΜΝΑΣΙΟ ΒΑΜΟΥ'!B13+'[1]2o Γυμνάσιο Κισσάμου'!B13)</f>
        <v>8</v>
      </c>
    </row>
    <row r="14" customFormat="false" ht="22.7" hidden="false" customHeight="true" outlineLevel="0" collapsed="false">
      <c r="A14" s="9" t="s">
        <v>13</v>
      </c>
      <c r="B14" s="12" t="n">
        <f aca="false">COUNTA('[1]1 ΓΥΜΝΑΣΙΟ ΧΑΝΙΩΝ'!B14,'[1]4o ΓΥΜΝΑΣΙΟ ΧΑΝΙΩΝ'!B14,'[1]5ο Γυμνάσιο Χανίων'!B14,'[1]6o ΓΥΜΝΑΣΙΟ ΧΑΝΙΩΝ'!B14,'[1]7 Γυμνάσιο Χανίων'!B14,'[1]ΜΟΥΣΙΚΟ ΣΧΟΛΕΙΟ ΧΑΝΙΩΝ'!B14,'[1]ΓΥΜΝΑΣΙΟ ΚΟΥΝΟΥΠΙΔΙΑΝΩΝ'!B14,'[1]ΓΥΜΝΑΣΙΟ ΣΟΥΔΑΣ'!B14,'[1]2ο Γυμνάσιο Ελ Βενιζέλου'!B14,'[1]ΓΥΜΝΑΣΙΟ ΑΛΙΚΙΑΝΟΥ'!B14,'[1]ΓΥΜΝΑΣΙΟ ΠΛΑΤΑΝΙΑ'!B14,'[1]ΓΥΜΝΑΣΙΟ ΒΟΥΚΟΛΙΩΝ'!B14,'[1]1ο Γυμνάσιο Κισσάμου'!B14,'[1]Γυμνάσιο Καντάνου'!B14,'[1]ΓΥΜΝΑΣΙΟ ΒΡΥΣΩΝ'!B14,'[1]ΓΥΜΝΑΣΙΟ ΒΑΜΟΥ'!B14+'[1]2o Γυμνάσιο Κισσάμου'!B14)</f>
        <v>12</v>
      </c>
    </row>
    <row r="15" customFormat="false" ht="22.7" hidden="false" customHeight="true" outlineLevel="0" collapsed="false">
      <c r="A15" s="9" t="s">
        <v>14</v>
      </c>
      <c r="B15" s="12" t="n">
        <f aca="false">COUNTA('[1]1 ΓΥΜΝΑΣΙΟ ΧΑΝΙΩΝ'!B15,'[1]4o ΓΥΜΝΑΣΙΟ ΧΑΝΙΩΝ'!B15,'[1]5ο Γυμνάσιο Χανίων'!B15,'[1]6o ΓΥΜΝΑΣΙΟ ΧΑΝΙΩΝ'!B15,'[1]7 Γυμνάσιο Χανίων'!B15,'[1]ΜΟΥΣΙΚΟ ΣΧΟΛΕΙΟ ΧΑΝΙΩΝ'!B15,'[1]ΓΥΜΝΑΣΙΟ ΚΟΥΝΟΥΠΙΔΙΑΝΩΝ'!B15,'[1]ΓΥΜΝΑΣΙΟ ΣΟΥΔΑΣ'!B15,'[1]2ο Γυμνάσιο Ελ Βενιζέλου'!B15,'[1]ΓΥΜΝΑΣΙΟ ΑΛΙΚΙΑΝΟΥ'!B15,'[1]ΓΥΜΝΑΣΙΟ ΠΛΑΤΑΝΙΑ'!B15,'[1]ΓΥΜΝΑΣΙΟ ΒΟΥΚΟΛΙΩΝ'!B15,'[1]1ο Γυμνάσιο Κισσάμου'!B15,'[1]Γυμνάσιο Καντάνου'!B15,'[1]ΓΥΜΝΑΣΙΟ ΒΡΥΣΩΝ'!B15,'[1]ΓΥΜΝΑΣΙΟ ΒΑΜΟΥ'!B15+'[1]2o Γυμνάσιο Κισσάμου'!B15)</f>
        <v>10</v>
      </c>
    </row>
    <row r="16" customFormat="false" ht="22.7" hidden="false" customHeight="true" outlineLevel="0" collapsed="false">
      <c r="A16" s="9" t="s">
        <v>15</v>
      </c>
      <c r="B16" s="12" t="n">
        <f aca="false">COUNTA('[1]1 ΓΥΜΝΑΣΙΟ ΧΑΝΙΩΝ'!B16,'[1]4o ΓΥΜΝΑΣΙΟ ΧΑΝΙΩΝ'!B16,'[1]5ο Γυμνάσιο Χανίων'!B16,'[1]6o ΓΥΜΝΑΣΙΟ ΧΑΝΙΩΝ'!B16,'[1]7 Γυμνάσιο Χανίων'!B16,'[1]ΜΟΥΣΙΚΟ ΣΧΟΛΕΙΟ ΧΑΝΙΩΝ'!B16,'[1]ΓΥΜΝΑΣΙΟ ΚΟΥΝΟΥΠΙΔΙΑΝΩΝ'!B16,'[1]ΓΥΜΝΑΣΙΟ ΣΟΥΔΑΣ'!B16,'[1]2ο Γυμνάσιο Ελ Βενιζέλου'!B16,'[1]ΓΥΜΝΑΣΙΟ ΑΛΙΚΙΑΝΟΥ'!B16,'[1]ΓΥΜΝΑΣΙΟ ΠΛΑΤΑΝΙΑ'!B16,'[1]ΓΥΜΝΑΣΙΟ ΒΟΥΚΟΛΙΩΝ'!B16,'[1]1ο Γυμνάσιο Κισσάμου'!B16,'[1]Γυμνάσιο Καντάνου'!B16,'[1]ΓΥΜΝΑΣΙΟ ΒΡΥΣΩΝ'!B16,'[1]ΓΥΜΝΑΣΙΟ ΒΑΜΟΥ'!B16+'[1]2o Γυμνάσιο Κισσάμου'!B16)</f>
        <v>8</v>
      </c>
    </row>
    <row r="17" s="15" customFormat="true" ht="35.05" hidden="false" customHeight="false" outlineLevel="0" collapsed="false">
      <c r="A17" s="13" t="s">
        <v>16</v>
      </c>
      <c r="B17" s="12" t="n">
        <f aca="false">COUNTA('[1]1 ΓΥΜΝΑΣΙΟ ΧΑΝΙΩΝ'!B17,'[1]4o ΓΥΜΝΑΣΙΟ ΧΑΝΙΩΝ'!B17,'[1]5ο Γυμνάσιο Χανίων'!B17,'[1]6o ΓΥΜΝΑΣΙΟ ΧΑΝΙΩΝ'!B17,'[1]7 Γυμνάσιο Χανίων'!B17,'[1]ΜΟΥΣΙΚΟ ΣΧΟΛΕΙΟ ΧΑΝΙΩΝ'!B17,'[1]ΓΥΜΝΑΣΙΟ ΚΟΥΝΟΥΠΙΔΙΑΝΩΝ'!B17,'[1]ΓΥΜΝΑΣΙΟ ΣΟΥΔΑΣ'!B17,'[1]2ο Γυμνάσιο Ελ Βενιζέλου'!B17,'[1]ΓΥΜΝΑΣΙΟ ΑΛΙΚΙΑΝΟΥ'!B17,'[1]ΓΥΜΝΑΣΙΟ ΠΛΑΤΑΝΙΑ'!B17,'[1]ΓΥΜΝΑΣΙΟ ΒΟΥΚΟΛΙΩΝ'!B17,'[1]1ο Γυμνάσιο Κισσάμου'!B17,'[1]Γυμνάσιο Καντάνου'!B17,'[1]ΓΥΜΝΑΣΙΟ ΒΡΥΣΩΝ'!B17,'[1]ΓΥΜΝΑΣΙΟ ΒΑΜΟΥ'!B17+'[1]2o Γυμνάσιο Κισσάμου'!B17)</f>
        <v>4</v>
      </c>
      <c r="C17" s="14"/>
      <c r="AMG17" s="1"/>
      <c r="AMH17" s="1"/>
      <c r="AMI17" s="1"/>
    </row>
    <row r="18" s="15" customFormat="true" ht="23.85" hidden="false" customHeight="false" outlineLevel="0" collapsed="false">
      <c r="A18" s="13" t="s">
        <v>17</v>
      </c>
      <c r="B18" s="12" t="n">
        <f aca="false">COUNTA('[1]1 ΓΥΜΝΑΣΙΟ ΧΑΝΙΩΝ'!B18,'[1]4o ΓΥΜΝΑΣΙΟ ΧΑΝΙΩΝ'!B18,'[1]5ο Γυμνάσιο Χανίων'!B18,'[1]6o ΓΥΜΝΑΣΙΟ ΧΑΝΙΩΝ'!B18,'[1]7 Γυμνάσιο Χανίων'!B18,'[1]ΜΟΥΣΙΚΟ ΣΧΟΛΕΙΟ ΧΑΝΙΩΝ'!B18,'[1]ΓΥΜΝΑΣΙΟ ΚΟΥΝΟΥΠΙΔΙΑΝΩΝ'!B18,'[1]ΓΥΜΝΑΣΙΟ ΣΟΥΔΑΣ'!B18,'[1]2ο Γυμνάσιο Ελ Βενιζέλου'!B18,'[1]ΓΥΜΝΑΣΙΟ ΑΛΙΚΙΑΝΟΥ'!B18,'[1]ΓΥΜΝΑΣΙΟ ΠΛΑΤΑΝΙΑ'!B18,'[1]ΓΥΜΝΑΣΙΟ ΒΟΥΚΟΛΙΩΝ'!B18,'[1]1ο Γυμνάσιο Κισσάμου'!B18,'[1]Γυμνάσιο Καντάνου'!B18,'[1]ΓΥΜΝΑΣΙΟ ΒΡΥΣΩΝ'!B18,'[1]ΓΥΜΝΑΣΙΟ ΒΑΜΟΥ'!B18+'[1]2o Γυμνάσιο Κισσάμου'!B18)</f>
        <v>8</v>
      </c>
      <c r="C18" s="14"/>
      <c r="AMG18" s="1"/>
      <c r="AMH18" s="1"/>
      <c r="AMI18" s="1"/>
    </row>
    <row r="19" customFormat="false" ht="22.7" hidden="false" customHeight="true" outlineLevel="0" collapsed="false">
      <c r="A19" s="6" t="s">
        <v>18</v>
      </c>
      <c r="B19" s="6"/>
    </row>
    <row r="20" customFormat="false" ht="22.7" hidden="false" customHeight="true" outlineLevel="0" collapsed="false">
      <c r="A20" s="6"/>
      <c r="B20" s="6"/>
    </row>
    <row r="21" customFormat="false" ht="22.7" hidden="false" customHeight="true" outlineLevel="0" collapsed="false">
      <c r="A21" s="9" t="s">
        <v>19</v>
      </c>
      <c r="B21" s="12" t="n">
        <f aca="false">COUNTA('[1]1 ΓΥΜΝΑΣΙΟ ΧΑΝΙΩΝ'!B21,'[1]4o ΓΥΜΝΑΣΙΟ ΧΑΝΙΩΝ'!B21,'[1]5ο Γυμνάσιο Χανίων'!B21,'[1]6o ΓΥΜΝΑΣΙΟ ΧΑΝΙΩΝ'!B21,'[1]7 Γυμνάσιο Χανίων'!B21,'[1]ΜΟΥΣΙΚΟ ΣΧΟΛΕΙΟ ΧΑΝΙΩΝ'!B21,'[1]ΓΥΜΝΑΣΙΟ ΚΟΥΝΟΥΠΙΔΙΑΝΩΝ'!B21,'[1]ΓΥΜΝΑΣΙΟ ΣΟΥΔΑΣ'!B21,'[1]2ο Γυμνάσιο Ελ Βενιζέλου'!B21,'[1]ΓΥΜΝΑΣΙΟ ΑΛΙΚΙΑΝΟΥ'!B21,'[1]ΓΥΜΝΑΣΙΟ ΠΛΑΤΑΝΙΑ'!B21,'[1]ΓΥΜΝΑΣΙΟ ΒΟΥΚΟΛΙΩΝ'!B21,'[1]1ο Γυμνάσιο Κισσάμου'!B21,'[1]Γυμνάσιο Καντάνου'!B21,'[1]ΓΥΜΝΑΣΙΟ ΒΡΥΣΩΝ'!B21,'[1]ΓΥΜΝΑΣΙΟ ΒΑΜΟΥ'!B21+'[1]2o Γυμνάσιο Κισσάμου'!B21)</f>
        <v>4</v>
      </c>
    </row>
    <row r="22" customFormat="false" ht="22.7" hidden="false" customHeight="true" outlineLevel="0" collapsed="false">
      <c r="A22" s="9" t="s">
        <v>20</v>
      </c>
      <c r="B22" s="12" t="n">
        <f aca="false">COUNTA('[1]1 ΓΥΜΝΑΣΙΟ ΧΑΝΙΩΝ'!B22,'[1]4o ΓΥΜΝΑΣΙΟ ΧΑΝΙΩΝ'!B22,'[1]5ο Γυμνάσιο Χανίων'!B22,'[1]6o ΓΥΜΝΑΣΙΟ ΧΑΝΙΩΝ'!B22,'[1]7 Γυμνάσιο Χανίων'!B22,'[1]ΜΟΥΣΙΚΟ ΣΧΟΛΕΙΟ ΧΑΝΙΩΝ'!B22,'[1]ΓΥΜΝΑΣΙΟ ΚΟΥΝΟΥΠΙΔΙΑΝΩΝ'!B22,'[1]ΓΥΜΝΑΣΙΟ ΣΟΥΔΑΣ'!B22,'[1]2ο Γυμνάσιο Ελ Βενιζέλου'!B22,'[1]ΓΥΜΝΑΣΙΟ ΑΛΙΚΙΑΝΟΥ'!B22,'[1]ΓΥΜΝΑΣΙΟ ΠΛΑΤΑΝΙΑ'!B22,'[1]ΓΥΜΝΑΣΙΟ ΒΟΥΚΟΛΙΩΝ'!B22,'[1]1ο Γυμνάσιο Κισσάμου'!B22,'[1]Γυμνάσιο Καντάνου'!B22,'[1]ΓΥΜΝΑΣΙΟ ΒΡΥΣΩΝ'!B22,'[1]ΓΥΜΝΑΣΙΟ ΒΑΜΟΥ'!B22+'[1]2o Γυμνάσιο Κισσάμου'!B22)</f>
        <v>13</v>
      </c>
    </row>
    <row r="23" customFormat="false" ht="22.7" hidden="false" customHeight="true" outlineLevel="0" collapsed="false">
      <c r="A23" s="6" t="s">
        <v>21</v>
      </c>
      <c r="B23" s="6"/>
    </row>
    <row r="24" customFormat="false" ht="22.7" hidden="false" customHeight="true" outlineLevel="0" collapsed="false">
      <c r="A24" s="6"/>
      <c r="B24" s="6"/>
    </row>
    <row r="25" customFormat="false" ht="22.7" hidden="false" customHeight="true" outlineLevel="0" collapsed="false">
      <c r="A25" s="9" t="s">
        <v>22</v>
      </c>
      <c r="B25" s="12" t="n">
        <f aca="false">COUNTA('[1]1 ΓΥΜΝΑΣΙΟ ΧΑΝΙΩΝ'!B25,'[1]4o ΓΥΜΝΑΣΙΟ ΧΑΝΙΩΝ'!B25,'[1]5ο Γυμνάσιο Χανίων'!B25,'[1]6o ΓΥΜΝΑΣΙΟ ΧΑΝΙΩΝ'!B25,'[1]7 Γυμνάσιο Χανίων'!B25,'[1]ΜΟΥΣΙΚΟ ΣΧΟΛΕΙΟ ΧΑΝΙΩΝ'!B25,'[1]ΓΥΜΝΑΣΙΟ ΚΟΥΝΟΥΠΙΔΙΑΝΩΝ'!B25,'[1]ΓΥΜΝΑΣΙΟ ΣΟΥΔΑΣ'!B25,'[1]2ο Γυμνάσιο Ελ Βενιζέλου'!B25,'[1]ΓΥΜΝΑΣΙΟ ΑΛΙΚΙΑΝΟΥ'!B25,'[1]ΓΥΜΝΑΣΙΟ ΠΛΑΤΑΝΙΑ'!B25,'[1]ΓΥΜΝΑΣΙΟ ΒΟΥΚΟΛΙΩΝ'!B25,'[1]1ο Γυμνάσιο Κισσάμου'!B25,'[1]Γυμνάσιο Καντάνου'!B25,'[1]ΓΥΜΝΑΣΙΟ ΒΡΥΣΩΝ'!B25,'[1]ΓΥΜΝΑΣΙΟ ΒΑΜΟΥ'!B25+'[1]2o Γυμνάσιο Κισσάμου'!B25)</f>
        <v>9</v>
      </c>
    </row>
    <row r="26" customFormat="false" ht="22.7" hidden="false" customHeight="true" outlineLevel="0" collapsed="false">
      <c r="A26" s="9" t="s">
        <v>23</v>
      </c>
      <c r="B26" s="12" t="n">
        <f aca="false">COUNTA('[1]1 ΓΥΜΝΑΣΙΟ ΧΑΝΙΩΝ'!B26,'[1]4o ΓΥΜΝΑΣΙΟ ΧΑΝΙΩΝ'!B26,'[1]5ο Γυμνάσιο Χανίων'!B26,'[1]6o ΓΥΜΝΑΣΙΟ ΧΑΝΙΩΝ'!B26,'[1]7 Γυμνάσιο Χανίων'!B26,'[1]ΜΟΥΣΙΚΟ ΣΧΟΛΕΙΟ ΧΑΝΙΩΝ'!B26,'[1]ΓΥΜΝΑΣΙΟ ΚΟΥΝΟΥΠΙΔΙΑΝΩΝ'!B26,'[1]ΓΥΜΝΑΣΙΟ ΣΟΥΔΑΣ'!B26,'[1]2ο Γυμνάσιο Ελ Βενιζέλου'!B26,'[1]ΓΥΜΝΑΣΙΟ ΑΛΙΚΙΑΝΟΥ'!B26,'[1]ΓΥΜΝΑΣΙΟ ΠΛΑΤΑΝΙΑ'!B26,'[1]ΓΥΜΝΑΣΙΟ ΒΟΥΚΟΛΙΩΝ'!B26,'[1]1ο Γυμνάσιο Κισσάμου'!B26,'[1]Γυμνάσιο Καντάνου'!B26,'[1]ΓΥΜΝΑΣΙΟ ΒΡΥΣΩΝ'!B26,'[1]ΓΥΜΝΑΣΙΟ ΒΑΜΟΥ'!B26+'[1]2o Γυμνάσιο Κισσάμου'!B26)</f>
        <v>7</v>
      </c>
    </row>
    <row r="27" customFormat="false" ht="22.7" hidden="false" customHeight="true" outlineLevel="0" collapsed="false">
      <c r="A27" s="9" t="s">
        <v>24</v>
      </c>
      <c r="B27" s="12" t="n">
        <f aca="false">COUNTA('[1]1 ΓΥΜΝΑΣΙΟ ΧΑΝΙΩΝ'!B27,'[1]4o ΓΥΜΝΑΣΙΟ ΧΑΝΙΩΝ'!B27,'[1]5ο Γυμνάσιο Χανίων'!B27,'[1]6o ΓΥΜΝΑΣΙΟ ΧΑΝΙΩΝ'!B27,'[1]7 Γυμνάσιο Χανίων'!B27,'[1]ΜΟΥΣΙΚΟ ΣΧΟΛΕΙΟ ΧΑΝΙΩΝ'!B27,'[1]ΓΥΜΝΑΣΙΟ ΚΟΥΝΟΥΠΙΔΙΑΝΩΝ'!B27,'[1]ΓΥΜΝΑΣΙΟ ΣΟΥΔΑΣ'!B27,'[1]2ο Γυμνάσιο Ελ Βενιζέλου'!B27,'[1]ΓΥΜΝΑΣΙΟ ΑΛΙΚΙΑΝΟΥ'!B27,'[1]ΓΥΜΝΑΣΙΟ ΠΛΑΤΑΝΙΑ'!B27,'[1]ΓΥΜΝΑΣΙΟ ΒΟΥΚΟΛΙΩΝ'!B27,'[1]1ο Γυμνάσιο Κισσάμου'!B27,'[1]Γυμνάσιο Καντάνου'!B27,'[1]ΓΥΜΝΑΣΙΟ ΒΡΥΣΩΝ'!B27,'[1]ΓΥΜΝΑΣΙΟ ΒΑΜΟΥ'!B27+'[1]2o Γυμνάσιο Κισσάμου'!B27)</f>
        <v>2</v>
      </c>
    </row>
    <row r="28" customFormat="false" ht="22.7" hidden="false" customHeight="true" outlineLevel="0" collapsed="false">
      <c r="A28" s="9" t="s">
        <v>25</v>
      </c>
      <c r="B28" s="12" t="n">
        <f aca="false">COUNTA('[1]1 ΓΥΜΝΑΣΙΟ ΧΑΝΙΩΝ'!B28,'[1]4o ΓΥΜΝΑΣΙΟ ΧΑΝΙΩΝ'!B28,'[1]5ο Γυμνάσιο Χανίων'!B28,'[1]6o ΓΥΜΝΑΣΙΟ ΧΑΝΙΩΝ'!B28,'[1]7 Γυμνάσιο Χανίων'!B28,'[1]ΜΟΥΣΙΚΟ ΣΧΟΛΕΙΟ ΧΑΝΙΩΝ'!B28,'[1]ΓΥΜΝΑΣΙΟ ΚΟΥΝΟΥΠΙΔΙΑΝΩΝ'!B28,'[1]ΓΥΜΝΑΣΙΟ ΣΟΥΔΑΣ'!B28,'[1]2ο Γυμνάσιο Ελ Βενιζέλου'!B28,'[1]ΓΥΜΝΑΣΙΟ ΑΛΙΚΙΑΝΟΥ'!B28,'[1]ΓΥΜΝΑΣΙΟ ΠΛΑΤΑΝΙΑ'!B28,'[1]ΓΥΜΝΑΣΙΟ ΒΟΥΚΟΛΙΩΝ'!B28,'[1]1ο Γυμνάσιο Κισσάμου'!B28,'[1]Γυμνάσιο Καντάνου'!B28,'[1]ΓΥΜΝΑΣΙΟ ΒΡΥΣΩΝ'!B28,'[1]ΓΥΜΝΑΣΙΟ ΒΑΜΟΥ'!B28+'[1]2o Γυμνάσιο Κισσάμου'!B28)</f>
        <v>1</v>
      </c>
    </row>
    <row r="29" customFormat="false" ht="22.7" hidden="false" customHeight="true" outlineLevel="0" collapsed="false">
      <c r="A29" s="6" t="s">
        <v>26</v>
      </c>
      <c r="B29" s="6"/>
    </row>
    <row r="30" customFormat="false" ht="22.7" hidden="false" customHeight="true" outlineLevel="0" collapsed="false">
      <c r="A30" s="6"/>
      <c r="B30" s="6"/>
    </row>
    <row r="31" customFormat="false" ht="22.7" hidden="false" customHeight="true" outlineLevel="0" collapsed="false">
      <c r="A31" s="16" t="s">
        <v>27</v>
      </c>
      <c r="B31" s="16" t="s">
        <v>28</v>
      </c>
      <c r="C31" s="17" t="s">
        <v>29</v>
      </c>
      <c r="D31" s="17"/>
      <c r="E31" s="17"/>
      <c r="F31" s="17"/>
    </row>
    <row r="32" customFormat="false" ht="22.7" hidden="false" customHeight="true" outlineLevel="0" collapsed="false">
      <c r="A32" s="18" t="n">
        <f aca="false">'[1]6o ΓΥΜΝΑΣΙΟ ΧΑΝΙΩΝ'!A32</f>
        <v>0</v>
      </c>
      <c r="B32" s="18" t="str">
        <f aca="false">'[1]6o ΓΥΜΝΑΣΙΟ ΧΑΝΙΩΝ'!B32</f>
        <v>ΒΙΟΛΟΓΙΑ: Απομόνωση του DNA</v>
      </c>
      <c r="C32" s="19"/>
    </row>
    <row r="33" customFormat="false" ht="22.7" hidden="false" customHeight="true" outlineLevel="0" collapsed="false">
      <c r="A33" s="18" t="n">
        <f aca="false">'[1]2ο Γυμνάσιο Ελ Βενιζέλου'!A32</f>
        <v>0</v>
      </c>
      <c r="B33" s="18" t="str">
        <f aca="false">'[1]2ο Γυμνάσιο Ελ Βενιζέλου'!B32</f>
        <v>ΑΝΩΣΗ (ΦΥΣΙΚΗ)</v>
      </c>
      <c r="C33" s="19"/>
    </row>
    <row r="34" customFormat="false" ht="22.7" hidden="false" customHeight="true" outlineLevel="0" collapsed="false">
      <c r="A34" s="18" t="n">
        <f aca="false">'[1]2ο Γυμνάσιο Ελ Βενιζέλου'!A33</f>
        <v>0</v>
      </c>
      <c r="B34" s="18" t="str">
        <f aca="false">'[1]2ο Γυμνάσιο Ελ Βενιζέλου'!B33</f>
        <v>ΤΑΛΑΝΤΩΣΕΙΣ (ΦΥΣΙΚΗ)</v>
      </c>
      <c r="C34" s="19"/>
    </row>
    <row r="35" customFormat="false" ht="22.7" hidden="false" customHeight="true" outlineLevel="0" collapsed="false">
      <c r="A35" s="18"/>
      <c r="B35" s="18" t="str">
        <f aca="false">'[1]2ο Γυμνάσιο Ελ Βενιζέλου'!B34</f>
        <v>ΜΙΚΡΟΣΚΟΠΙΚΕΣ ΠΑΡΑΤΗΡΗΣΕΙΣ (ΒΙΟΛΟΓΙΑ)</v>
      </c>
      <c r="C35" s="19"/>
    </row>
    <row r="36" customFormat="false" ht="22.7" hidden="false" customHeight="true" outlineLevel="0" collapsed="false">
      <c r="A36" s="18"/>
      <c r="B36" s="18" t="str">
        <f aca="false">'[1]2ο Γυμνάσιο Ελ Βενιζέλου'!B35</f>
        <v>ΠΑΡΑΣΚΕΥΗ ΔΙΑΛΥΜΑΤΩΝ (ΧΗΜΕΙΑ)</v>
      </c>
      <c r="C36" s="19"/>
    </row>
    <row r="37" customFormat="false" ht="22.7" hidden="false" customHeight="true" outlineLevel="0" collapsed="false">
      <c r="A37" s="18" t="str">
        <f aca="false">'[1]ΓΥΜΝΑΣΙΟ ΑΛΙΚΙΑΝΟΥ'!A32</f>
        <v>Γεωλογία - Γεωγραφία</v>
      </c>
      <c r="B37" s="18" t="str">
        <f aca="false">'[1]ΓΥΜΝΑΣΙΟ ΑΛΙΚΙΑΝΟΥ'!B32</f>
        <v>Διαβρωτική ενέργεια κυμάτων</v>
      </c>
      <c r="C37" s="19"/>
    </row>
    <row r="38" customFormat="false" ht="22.7" hidden="false" customHeight="true" outlineLevel="0" collapsed="false">
      <c r="A38" s="18" t="n">
        <f aca="false">'[1]ΓΥΜΝΑΣΙΟ ΠΛΑΤΑΝΙΑ'!A32</f>
        <v>0</v>
      </c>
      <c r="B38" s="18" t="str">
        <f aca="false">'[1]ΓΥΜΝΑΣΙΟ ΠΛΑΤΑΝΙΑ'!B32</f>
        <v>Βαθμονόμηση θερμομέτρου-Φυσική</v>
      </c>
      <c r="C38" s="19"/>
    </row>
    <row r="39" customFormat="false" ht="22.7" hidden="false" customHeight="true" outlineLevel="0" collapsed="false">
      <c r="A39" s="18" t="n">
        <f aca="false">'[1]ΓΥΜΝΑΣΙΟ ΠΛΑΤΑΝΙΑ'!A33</f>
        <v>0</v>
      </c>
      <c r="B39" s="18" t="str">
        <f aca="false">'[1]ΓΥΜΝΑΣΙΟ ΠΛΑΤΑΝΙΑ'!B33</f>
        <v>Βρασμός του νερού- Φυσική</v>
      </c>
      <c r="C39" s="19"/>
    </row>
    <row r="40" customFormat="false" ht="22.7" hidden="false" customHeight="true" outlineLevel="0" collapsed="false">
      <c r="A40" s="18" t="n">
        <f aca="false">'[1]ΓΥΜΝΑΣΙΟ ΠΛΑΤΑΝΙΑ'!A34</f>
        <v>0</v>
      </c>
      <c r="B40" s="18" t="str">
        <f aca="false">'[1]ΓΥΜΝΑΣΙΟ ΠΛΑΤΑΝΙΑ'!B34</f>
        <v>Αρχή του Αρχιμήδη- Φυσική</v>
      </c>
      <c r="C40" s="19"/>
    </row>
    <row r="41" customFormat="false" ht="22.7" hidden="false" customHeight="true" outlineLevel="0" collapsed="false">
      <c r="A41" s="18" t="n">
        <f aca="false">'[1]ΓΥΜΝΑΣΙΟ ΠΛΑΤΑΝΙΑ'!A35</f>
        <v>0</v>
      </c>
      <c r="B41" s="18" t="str">
        <f aca="false">'[1]ΓΥΜΝΑΣΙΟ ΠΛΑΤΑΝΙΑ'!B35</f>
        <v>Ηλεκτρόλυση - Χημεία</v>
      </c>
      <c r="C41" s="19"/>
    </row>
    <row r="42" customFormat="false" ht="22.7" hidden="false" customHeight="true" outlineLevel="0" collapsed="false">
      <c r="A42" s="18" t="n">
        <f aca="false">'[1]ΓΥΜΝΑΣΙΟ ΚΟΛΥΜΒΑΡΙΟΥ'!A32</f>
        <v>0</v>
      </c>
      <c r="B42" s="18" t="str">
        <f aca="false">'[1]ΓΥΜΝΑΣΙΟ ΚΟΛΥΜΒΑΡΙΟΥ'!B32</f>
        <v>ΒΑΘΜΟΝΟΜΗΣΗ - ΜΕΤΡΗΣΗ ΘΕΡΜΟΚΡΑΣΙΑΣ - ΘΕΡΜΙΚΗ ΙΣΣΟΡΟΠΙΑ</v>
      </c>
      <c r="C42" s="19"/>
    </row>
    <row r="43" customFormat="false" ht="22.7" hidden="false" customHeight="true" outlineLevel="0" collapsed="false">
      <c r="A43" s="18" t="n">
        <f aca="false">'[1]ΓΥΜΝΑΣΙΟ ΒΟΥΚΟΛΙΩΝ'!A32</f>
        <v>0</v>
      </c>
      <c r="B43" s="18" t="str">
        <f aca="false">'[1]ΓΥΜΝΑΣΙΟ ΒΟΥΚΟΛΙΩΝ'!B32</f>
        <v>Διάσπαση του νερού  (ΧΗΜΕΙΑ)</v>
      </c>
      <c r="C43" s="19"/>
    </row>
    <row r="44" customFormat="false" ht="22.7" hidden="false" customHeight="true" outlineLevel="0" collapsed="false">
      <c r="A44" s="18" t="n">
        <f aca="false">'[1]ΓΥΜΝΑΣΙΟ ΒΟΥΚΟΛΙΩΝ'!A33</f>
        <v>0</v>
      </c>
      <c r="B44" s="18" t="str">
        <f aca="false">'[1]ΓΥΜΝΑΣΙΟ ΒΟΥΚΟΛΙΩΝ'!B33</f>
        <v>Από το Μαγνητισμό στον Ηλεκτρισμό – Μια Ηλεκτρική (ιδιο-) Γεννήτρια (ΦΥΣΙΚΗ)</v>
      </c>
      <c r="C44" s="19"/>
    </row>
    <row r="45" customFormat="false" ht="22.7" hidden="false" customHeight="true" outlineLevel="0" collapsed="false">
      <c r="A45" s="20" t="s">
        <v>7</v>
      </c>
      <c r="B45" s="21" t="s">
        <v>30</v>
      </c>
      <c r="C45" s="22"/>
    </row>
    <row r="46" customFormat="false" ht="22.7" hidden="false" customHeight="true" outlineLevel="0" collapsed="false">
      <c r="A46" s="20" t="s">
        <v>8</v>
      </c>
      <c r="B46" s="21" t="s">
        <v>31</v>
      </c>
      <c r="C46" s="23"/>
    </row>
    <row r="47" customFormat="false" ht="22.7" hidden="false" customHeight="true" outlineLevel="0" collapsed="false">
      <c r="A47" s="24" t="s">
        <v>32</v>
      </c>
      <c r="B47" s="24"/>
      <c r="C47" s="25"/>
    </row>
    <row r="48" customFormat="false" ht="22.7" hidden="false" customHeight="true" outlineLevel="0" collapsed="false">
      <c r="A48" s="24"/>
      <c r="B48" s="24"/>
    </row>
    <row r="49" customFormat="false" ht="22.7" hidden="false" customHeight="true" outlineLevel="0" collapsed="false">
      <c r="A49" s="9" t="s">
        <v>33</v>
      </c>
      <c r="B49" s="12" t="n">
        <f aca="false">COUNTA('[1]1 ΓΥΜΝΑΣΙΟ ΧΑΝΙΩΝ'!B42,'[1]4o ΓΥΜΝΑΣΙΟ ΧΑΝΙΩΝ'!B42,'[1]5ο Γυμνάσιο Χανίων'!B42,'[1]6o ΓΥΜΝΑΣΙΟ ΧΑΝΙΩΝ'!B42,'[1]7 Γυμνάσιο Χανίων'!B42,'[1]ΜΟΥΣΙΚΟ ΣΧΟΛΕΙΟ ΧΑΝΙΩΝ'!B42,'[1]ΓΥΜΝΑΣΙΟ ΚΟΥΝΟΥΠΙΔΙΑΝΩΝ'!B42,'[1]ΓΥΜΝΑΣΙΟ ΣΟΥΔΑΣ'!B42,'[1]2ο Γυμνάσιο Ελ Βενιζέλου'!B42,'[1]ΓΥΜΝΑΣΙΟ ΑΛΙΚΙΑΝΟΥ'!B42,'[1]ΓΥΜΝΑΣΙΟ ΠΛΑΤΑΝΙΑ'!B42,'[1]ΓΥΜΝΑΣΙΟ ΒΟΥΚΟΛΙΩΝ'!B42,'[1]1ο Γυμνάσιο Κισσάμου'!B42,'[1]Γυμνάσιο Καντάνου'!B42,'[1]ΓΥΜΝΑΣΙΟ ΒΡΥΣΩΝ'!B42,'[1]ΓΥΜΝΑΣΙΟ ΒΑΜΟΥ'!B42,'[1]2o Γυμνάσιο Κισσάμου'!B42)</f>
        <v>1</v>
      </c>
    </row>
    <row r="50" customFormat="false" ht="22.7" hidden="false" customHeight="true" outlineLevel="0" collapsed="false">
      <c r="A50" s="9" t="s">
        <v>34</v>
      </c>
      <c r="B50" s="12" t="n">
        <f aca="false">COUNTA('[1]1 ΓΥΜΝΑΣΙΟ ΧΑΝΙΩΝ'!B43,'[1]4o ΓΥΜΝΑΣΙΟ ΧΑΝΙΩΝ'!B43,'[1]5ο Γυμνάσιο Χανίων'!B43,'[1]6o ΓΥΜΝΑΣΙΟ ΧΑΝΙΩΝ'!B43,'[1]7 Γυμνάσιο Χανίων'!B43,'[1]ΜΟΥΣΙΚΟ ΣΧΟΛΕΙΟ ΧΑΝΙΩΝ'!B43,'[1]ΓΥΜΝΑΣΙΟ ΚΟΥΝΟΥΠΙΔΙΑΝΩΝ'!B43,'[1]ΓΥΜΝΑΣΙΟ ΣΟΥΔΑΣ'!B43,'[1]2ο Γυμνάσιο Ελ Βενιζέλου'!B43,'[1]ΓΥΜΝΑΣΙΟ ΑΛΙΚΙΑΝΟΥ'!B43,'[1]ΓΥΜΝΑΣΙΟ ΠΛΑΤΑΝΙΑ'!B43,'[1]ΓΥΜΝΑΣΙΟ ΒΟΥΚΟΛΙΩΝ'!B43,'[1]1ο Γυμνάσιο Κισσάμου'!B43,'[1]Γυμνάσιο Καντάνου'!B43,'[1]ΓΥΜΝΑΣΙΟ ΒΡΥΣΩΝ'!B43,'[1]ΓΥΜΝΑΣΙΟ ΒΑΜΟΥ'!B43,'[1]2o Γυμνάσιο Κισσάμου'!B43)</f>
        <v>13</v>
      </c>
    </row>
    <row r="51" customFormat="false" ht="22.7" hidden="false" customHeight="true" outlineLevel="0" collapsed="false">
      <c r="A51" s="9" t="s">
        <v>35</v>
      </c>
      <c r="B51" s="12" t="n">
        <f aca="false">COUNTA('[1]1 ΓΥΜΝΑΣΙΟ ΧΑΝΙΩΝ'!B44,'[1]4o ΓΥΜΝΑΣΙΟ ΧΑΝΙΩΝ'!B44,'[1]5ο Γυμνάσιο Χανίων'!B44,'[1]6o ΓΥΜΝΑΣΙΟ ΧΑΝΙΩΝ'!B44,'[1]7 Γυμνάσιο Χανίων'!B44,'[1]ΜΟΥΣΙΚΟ ΣΧΟΛΕΙΟ ΧΑΝΙΩΝ'!B44,'[1]ΓΥΜΝΑΣΙΟ ΚΟΥΝΟΥΠΙΔΙΑΝΩΝ'!B44,'[1]ΓΥΜΝΑΣΙΟ ΣΟΥΔΑΣ'!B44,'[1]2ο Γυμνάσιο Ελ Βενιζέλου'!B44,'[1]ΓΥΜΝΑΣΙΟ ΑΛΙΚΙΑΝΟΥ'!B44,'[1]ΓΥΜΝΑΣΙΟ ΠΛΑΤΑΝΙΑ'!B44,'[1]ΓΥΜΝΑΣΙΟ ΒΟΥΚΟΛΙΩΝ'!B44,'[1]1ο Γυμνάσιο Κισσάμου'!B44,'[1]Γυμνάσιο Καντάνου'!B44,'[1]ΓΥΜΝΑΣΙΟ ΒΡΥΣΩΝ'!B44,'[1]ΓΥΜΝΑΣΙΟ ΒΑΜΟΥ'!B44,'[1]2o Γυμνάσιο Κισσάμου'!B44)</f>
        <v>4</v>
      </c>
    </row>
    <row r="52" customFormat="false" ht="22.7" hidden="false" customHeight="true" outlineLevel="0" collapsed="false">
      <c r="A52" s="6" t="s">
        <v>36</v>
      </c>
      <c r="B52" s="6"/>
    </row>
    <row r="53" customFormat="false" ht="22.7" hidden="false" customHeight="true" outlineLevel="0" collapsed="false">
      <c r="A53" s="6"/>
      <c r="B53" s="6"/>
    </row>
    <row r="54" customFormat="false" ht="33.95" hidden="false" customHeight="true" outlineLevel="0" collapsed="false">
      <c r="A54" s="26" t="s">
        <v>37</v>
      </c>
      <c r="B54" s="12" t="n">
        <f aca="false">COUNTA('[1]1 ΓΥΜΝΑΣΙΟ ΧΑΝΙΩΝ'!B47,'[1]4o ΓΥΜΝΑΣΙΟ ΧΑΝΙΩΝ'!B47,'[1]5ο Γυμνάσιο Χανίων'!B47,'[1]6o ΓΥΜΝΑΣΙΟ ΧΑΝΙΩΝ'!B47,'[1]7 Γυμνάσιο Χανίων'!B47,'[1]ΜΟΥΣΙΚΟ ΣΧΟΛΕΙΟ ΧΑΝΙΩΝ'!B47,'[1]ΓΥΜΝΑΣΙΟ ΚΟΥΝΟΥΠΙΔΙΑΝΩΝ'!B47,'[1]ΓΥΜΝΑΣΙΟ ΣΟΥΔΑΣ'!B47,'[1]2ο Γυμνάσιο Ελ Βενιζέλου'!B47,'[1]ΓΥΜΝΑΣΙΟ ΑΛΙΚΙΑΝΟΥ'!B47,'[1]ΓΥΜΝΑΣΙΟ ΠΛΑΤΑΝΙΑ'!B47,'[1]ΓΥΜΝΑΣΙΟ ΒΟΥΚΟΛΙΩΝ'!B47,'[1]1ο Γυμνάσιο Κισσάμου'!B47,'[1]Γυμνάσιο Καντάνου'!B47,'[1]ΓΥΜΝΑΣΙΟ ΒΡΥΣΩΝ'!B47,'[1]ΓΥΜΝΑΣΙΟ ΒΑΜΟΥ'!B47,'[1]2o Γυμνάσιο Κισσάμου'!B47)</f>
        <v>14</v>
      </c>
      <c r="C54" s="14"/>
      <c r="D54" s="15"/>
      <c r="E54" s="15"/>
      <c r="F54" s="15"/>
      <c r="G54" s="15"/>
    </row>
    <row r="55" customFormat="false" ht="33.95" hidden="false" customHeight="true" outlineLevel="0" collapsed="false">
      <c r="A55" s="13" t="s">
        <v>38</v>
      </c>
      <c r="B55" s="12" t="n">
        <f aca="false">COUNTA('[1]1 ΓΥΜΝΑΣΙΟ ΧΑΝΙΩΝ'!B48,'[1]4o ΓΥΜΝΑΣΙΟ ΧΑΝΙΩΝ'!B48,'[1]5ο Γυμνάσιο Χανίων'!B48,'[1]6o ΓΥΜΝΑΣΙΟ ΧΑΝΙΩΝ'!B48,'[1]7 Γυμνάσιο Χανίων'!B48,'[1]ΜΟΥΣΙΚΟ ΣΧΟΛΕΙΟ ΧΑΝΙΩΝ'!B48,'[1]ΓΥΜΝΑΣΙΟ ΚΟΥΝΟΥΠΙΔΙΑΝΩΝ'!B48,'[1]ΓΥΜΝΑΣΙΟ ΣΟΥΔΑΣ'!B48,'[1]2ο Γυμνάσιο Ελ Βενιζέλου'!B48,'[1]ΓΥΜΝΑΣΙΟ ΑΛΙΚΙΑΝΟΥ'!B48,'[1]ΓΥΜΝΑΣΙΟ ΠΛΑΤΑΝΙΑ'!B48,'[1]ΓΥΜΝΑΣΙΟ ΒΟΥΚΟΛΙΩΝ'!B48,'[1]1ο Γυμνάσιο Κισσάμου'!B48,'[1]Γυμνάσιο Καντάνου'!B48,'[1]ΓΥΜΝΑΣΙΟ ΒΡΥΣΩΝ'!B48,'[1]ΓΥΜΝΑΣΙΟ ΒΑΜΟΥ'!B48,'[1]2o Γυμνάσιο Κισσάμου'!B48)</f>
        <v>15</v>
      </c>
      <c r="C55" s="14"/>
      <c r="D55" s="15"/>
      <c r="E55" s="15"/>
      <c r="F55" s="15"/>
      <c r="G55" s="15"/>
    </row>
    <row r="56" customFormat="false" ht="33.95" hidden="false" customHeight="true" outlineLevel="0" collapsed="false">
      <c r="A56" s="13" t="s">
        <v>39</v>
      </c>
      <c r="B56" s="12" t="n">
        <f aca="false">COUNTA('[1]1 ΓΥΜΝΑΣΙΟ ΧΑΝΙΩΝ'!B49,'[1]4o ΓΥΜΝΑΣΙΟ ΧΑΝΙΩΝ'!B49,'[1]5ο Γυμνάσιο Χανίων'!B49,'[1]6o ΓΥΜΝΑΣΙΟ ΧΑΝΙΩΝ'!B49,'[1]7 Γυμνάσιο Χανίων'!B49,'[1]ΜΟΥΣΙΚΟ ΣΧΟΛΕΙΟ ΧΑΝΙΩΝ'!B49,'[1]ΓΥΜΝΑΣΙΟ ΚΟΥΝΟΥΠΙΔΙΑΝΩΝ'!B49,'[1]ΓΥΜΝΑΣΙΟ ΣΟΥΔΑΣ'!B49,'[1]2ο Γυμνάσιο Ελ Βενιζέλου'!B49,'[1]ΓΥΜΝΑΣΙΟ ΑΛΙΚΙΑΝΟΥ'!B49,'[1]ΓΥΜΝΑΣΙΟ ΠΛΑΤΑΝΙΑ'!B49,'[1]ΓΥΜΝΑΣΙΟ ΒΟΥΚΟΛΙΩΝ'!B49,'[1]1ο Γυμνάσιο Κισσάμου'!B49,'[1]Γυμνάσιο Καντάνου'!B49,'[1]ΓΥΜΝΑΣΙΟ ΒΡΥΣΩΝ'!B49,'[1]ΓΥΜΝΑΣΙΟ ΒΑΜΟΥ'!B49,'[1]2o Γυμνάσιο Κισσάμου'!B49)</f>
        <v>6</v>
      </c>
      <c r="C56" s="14"/>
      <c r="D56" s="15"/>
      <c r="E56" s="15"/>
      <c r="F56" s="15"/>
      <c r="G56" s="15"/>
    </row>
    <row r="57" customFormat="false" ht="33.95" hidden="false" customHeight="true" outlineLevel="0" collapsed="false">
      <c r="A57" s="13" t="s">
        <v>40</v>
      </c>
      <c r="B57" s="12" t="n">
        <f aca="false">COUNTA('[1]1 ΓΥΜΝΑΣΙΟ ΧΑΝΙΩΝ'!B50,'[1]4o ΓΥΜΝΑΣΙΟ ΧΑΝΙΩΝ'!B50,'[1]5ο Γυμνάσιο Χανίων'!B50,'[1]6o ΓΥΜΝΑΣΙΟ ΧΑΝΙΩΝ'!B50,'[1]7 Γυμνάσιο Χανίων'!B50,'[1]ΜΟΥΣΙΚΟ ΣΧΟΛΕΙΟ ΧΑΝΙΩΝ'!B50,'[1]ΓΥΜΝΑΣΙΟ ΚΟΥΝΟΥΠΙΔΙΑΝΩΝ'!B50,'[1]ΓΥΜΝΑΣΙΟ ΣΟΥΔΑΣ'!B50,'[1]2ο Γυμνάσιο Ελ Βενιζέλου'!B50,'[1]ΓΥΜΝΑΣΙΟ ΑΛΙΚΙΑΝΟΥ'!B50,'[1]ΓΥΜΝΑΣΙΟ ΠΛΑΤΑΝΙΑ'!B50,'[1]ΓΥΜΝΑΣΙΟ ΒΟΥΚΟΛΙΩΝ'!B50,'[1]1ο Γυμνάσιο Κισσάμου'!B50,'[1]Γυμνάσιο Καντάνου'!B50,'[1]ΓΥΜΝΑΣΙΟ ΒΡΥΣΩΝ'!B50,'[1]ΓΥΜΝΑΣΙΟ ΒΑΜΟΥ'!B50,'[1]2o Γυμνάσιο Κισσάμου'!B50)</f>
        <v>4</v>
      </c>
      <c r="C57" s="14"/>
      <c r="D57" s="15"/>
      <c r="E57" s="15"/>
      <c r="F57" s="15"/>
      <c r="G57" s="15"/>
    </row>
    <row r="58" customFormat="false" ht="33.95" hidden="false" customHeight="true" outlineLevel="0" collapsed="false">
      <c r="A58" s="13" t="s">
        <v>41</v>
      </c>
      <c r="B58" s="12" t="n">
        <f aca="false">COUNTA('[1]1 ΓΥΜΝΑΣΙΟ ΧΑΝΙΩΝ'!B51,'[1]4o ΓΥΜΝΑΣΙΟ ΧΑΝΙΩΝ'!B51,'[1]5ο Γυμνάσιο Χανίων'!B51,'[1]6o ΓΥΜΝΑΣΙΟ ΧΑΝΙΩΝ'!B51,'[1]7 Γυμνάσιο Χανίων'!B51,'[1]ΜΟΥΣΙΚΟ ΣΧΟΛΕΙΟ ΧΑΝΙΩΝ'!B51,'[1]ΓΥΜΝΑΣΙΟ ΚΟΥΝΟΥΠΙΔΙΑΝΩΝ'!B51,'[1]ΓΥΜΝΑΣΙΟ ΣΟΥΔΑΣ'!B51,'[1]2ο Γυμνάσιο Ελ Βενιζέλου'!B51,'[1]ΓΥΜΝΑΣΙΟ ΑΛΙΚΙΑΝΟΥ'!B51,'[1]ΓΥΜΝΑΣΙΟ ΠΛΑΤΑΝΙΑ'!B51,'[1]ΓΥΜΝΑΣΙΟ ΒΟΥΚΟΛΙΩΝ'!B51,'[1]1ο Γυμνάσιο Κισσάμου'!B51,'[1]Γυμνάσιο Καντάνου'!B51,'[1]ΓΥΜΝΑΣΙΟ ΒΡΥΣΩΝ'!B51,'[1]ΓΥΜΝΑΣΙΟ ΒΑΜΟΥ'!B51,'[1]2o Γυμνάσιο Κισσάμου'!B51)</f>
        <v>6</v>
      </c>
      <c r="C58" s="14"/>
      <c r="D58" s="15"/>
      <c r="E58" s="15"/>
      <c r="F58" s="15"/>
      <c r="G58" s="15"/>
    </row>
    <row r="59" customFormat="false" ht="33.95" hidden="false" customHeight="true" outlineLevel="0" collapsed="false">
      <c r="A59" s="13" t="s">
        <v>42</v>
      </c>
      <c r="B59" s="12" t="n">
        <f aca="false">COUNTA('[1]1 ΓΥΜΝΑΣΙΟ ΧΑΝΙΩΝ'!B52,'[1]4o ΓΥΜΝΑΣΙΟ ΧΑΝΙΩΝ'!B52,'[1]5ο Γυμνάσιο Χανίων'!B52,'[1]6o ΓΥΜΝΑΣΙΟ ΧΑΝΙΩΝ'!B52,'[1]7 Γυμνάσιο Χανίων'!B52,'[1]ΜΟΥΣΙΚΟ ΣΧΟΛΕΙΟ ΧΑΝΙΩΝ'!B52,'[1]ΓΥΜΝΑΣΙΟ ΚΟΥΝΟΥΠΙΔΙΑΝΩΝ'!B52,'[1]ΓΥΜΝΑΣΙΟ ΣΟΥΔΑΣ'!B52,'[1]2ο Γυμνάσιο Ελ Βενιζέλου'!B52,'[1]ΓΥΜΝΑΣΙΟ ΑΛΙΚΙΑΝΟΥ'!B52,'[1]ΓΥΜΝΑΣΙΟ ΠΛΑΤΑΝΙΑ'!B52,'[1]ΓΥΜΝΑΣΙΟ ΒΟΥΚΟΛΙΩΝ'!B52,'[1]1ο Γυμνάσιο Κισσάμου'!B52,'[1]Γυμνάσιο Καντάνου'!B52,'[1]ΓΥΜΝΑΣΙΟ ΒΡΥΣΩΝ'!B52,'[1]ΓΥΜΝΑΣΙΟ ΒΑΜΟΥ'!B52,'[1]2o Γυμνάσιο Κισσάμου'!B52)</f>
        <v>5</v>
      </c>
      <c r="C59" s="14"/>
      <c r="D59" s="15"/>
      <c r="E59" s="15"/>
      <c r="F59" s="15"/>
      <c r="G59" s="15"/>
    </row>
    <row r="60" customFormat="false" ht="33.95" hidden="false" customHeight="true" outlineLevel="0" collapsed="false">
      <c r="A60" s="27" t="s">
        <v>43</v>
      </c>
      <c r="B60" s="12" t="n">
        <f aca="false">COUNTA('[1]1 ΓΥΜΝΑΣΙΟ ΧΑΝΙΩΝ'!B53,'[1]4o ΓΥΜΝΑΣΙΟ ΧΑΝΙΩΝ'!B53,'[1]5ο Γυμνάσιο Χανίων'!B53,'[1]6o ΓΥΜΝΑΣΙΟ ΧΑΝΙΩΝ'!B53,'[1]7 Γυμνάσιο Χανίων'!B53,'[1]ΜΟΥΣΙΚΟ ΣΧΟΛΕΙΟ ΧΑΝΙΩΝ'!B53,'[1]ΓΥΜΝΑΣΙΟ ΚΟΥΝΟΥΠΙΔΙΑΝΩΝ'!B53,'[1]ΓΥΜΝΑΣΙΟ ΣΟΥΔΑΣ'!B53,'[1]2ο Γυμνάσιο Ελ Βενιζέλου'!B53,'[1]ΓΥΜΝΑΣΙΟ ΑΛΙΚΙΑΝΟΥ'!B53,'[1]ΓΥΜΝΑΣΙΟ ΠΛΑΤΑΝΙΑ'!B53,'[1]ΓΥΜΝΑΣΙΟ ΒΟΥΚΟΛΙΩΝ'!B53,'[1]1ο Γυμνάσιο Κισσάμου'!B53,'[1]Γυμνάσιο Καντάνου'!B53,'[1]ΓΥΜΝΑΣΙΟ ΒΡΥΣΩΝ'!B53,'[1]ΓΥΜΝΑΣΙΟ ΒΑΜΟΥ'!B53,'[1]2o Γυμνάσιο Κισσάμου'!B53)</f>
        <v>0</v>
      </c>
    </row>
    <row r="61" customFormat="false" ht="22.7" hidden="false" customHeight="true" outlineLevel="0" collapsed="false">
      <c r="A61" s="6" t="s">
        <v>44</v>
      </c>
      <c r="B61" s="6"/>
    </row>
    <row r="62" customFormat="false" ht="22.7" hidden="false" customHeight="true" outlineLevel="0" collapsed="false">
      <c r="A62" s="6"/>
      <c r="B62" s="6"/>
    </row>
    <row r="63" customFormat="false" ht="33.95" hidden="false" customHeight="true" outlineLevel="0" collapsed="false">
      <c r="A63" s="13" t="s">
        <v>45</v>
      </c>
      <c r="B63" s="28" t="n">
        <f aca="false">AVERAGE('[1]1 ΓΥΜΝΑΣΙΟ ΧΑΝΙΩΝ'!C56,'[1]4o ΓΥΜΝΑΣΙΟ ΧΑΝΙΩΝ'!C56,'[1]5ο Γυμνάσιο Χανίων'!C56,'[1]6o ΓΥΜΝΑΣΙΟ ΧΑΝΙΩΝ'!C56,'[1]7 Γυμνάσιο Χανίων'!C56,'[1]ΜΟΥΣΙΚΟ ΣΧΟΛΕΙΟ ΧΑΝΙΩΝ'!C56,'[1]ΓΥΜΝΑΣΙΟ ΚΟΥΝΟΥΠΙΔΙΑΝΩΝ'!C56,'[1]ΓΥΜΝΑΣΙΟ ΣΟΥΔΑΣ'!C56,'[1]2ο Γυμνάσιο Ελ Βενιζέλου'!C56,'[1]ΓΥΜΝΑΣΙΟ ΑΛΙΚΙΑΝΟΥ'!C56,'[1]ΓΥΜΝΑΣΙΟ ΠΛΑΤΑΝΙΑ'!C56,'[1]ΓΥΜΝΑΣΙΟ ΒΟΥΚΟΛΙΩΝ'!C56,'[1]1ο Γυμνάσιο Κισσάμου'!C56,'[1]Γυμνάσιο Καντάνου'!C56,'[1]ΓΥΜΝΑΣΙΟ ΒΡΥΣΩΝ'!C56,'[1]ΓΥΜΝΑΣΙΟ ΒΑΜΟΥ'!C56,'[1]2o Γυμνάσιο Κισσάμου'!B56)</f>
        <v>4.19230769230769</v>
      </c>
    </row>
    <row r="64" customFormat="false" ht="33.95" hidden="false" customHeight="true" outlineLevel="0" collapsed="false">
      <c r="A64" s="13" t="s">
        <v>46</v>
      </c>
      <c r="B64" s="28" t="n">
        <f aca="false">AVERAGE('[1]1 ΓΥΜΝΑΣΙΟ ΧΑΝΙΩΝ'!C57,'[1]4o ΓΥΜΝΑΣΙΟ ΧΑΝΙΩΝ'!C57,'[1]5ο Γυμνάσιο Χανίων'!C57,'[1]6o ΓΥΜΝΑΣΙΟ ΧΑΝΙΩΝ'!C57,'[1]7 Γυμνάσιο Χανίων'!C57,'[1]ΜΟΥΣΙΚΟ ΣΧΟΛΕΙΟ ΧΑΝΙΩΝ'!C57,'[1]ΓΥΜΝΑΣΙΟ ΚΟΥΝΟΥΠΙΔΙΑΝΩΝ'!C57,'[1]ΓΥΜΝΑΣΙΟ ΣΟΥΔΑΣ'!C57,'[1]2ο Γυμνάσιο Ελ Βενιζέλου'!C57,'[1]ΓΥΜΝΑΣΙΟ ΑΛΙΚΙΑΝΟΥ'!C57,'[1]ΓΥΜΝΑΣΙΟ ΠΛΑΤΑΝΙΑ'!C57,'[1]ΓΥΜΝΑΣΙΟ ΒΟΥΚΟΛΙΩΝ'!C57,'[1]1ο Γυμνάσιο Κισσάμου'!C57,'[1]Γυμνάσιο Καντάνου'!C57,'[1]ΓΥΜΝΑΣΙΟ ΒΡΥΣΩΝ'!C57,'[1]ΓΥΜΝΑΣΙΟ ΒΑΜΟΥ'!C57,'[1]2o Γυμνάσιο Κισσάμου'!B57)</f>
        <v>4.14285714285714</v>
      </c>
    </row>
    <row r="65" customFormat="false" ht="33.95" hidden="false" customHeight="true" outlineLevel="0" collapsed="false">
      <c r="A65" s="13" t="s">
        <v>47</v>
      </c>
      <c r="B65" s="28" t="n">
        <f aca="false">AVERAGE('[1]1 ΓΥΜΝΑΣΙΟ ΧΑΝΙΩΝ'!C58,'[1]4o ΓΥΜΝΑΣΙΟ ΧΑΝΙΩΝ'!C58,'[1]5ο Γυμνάσιο Χανίων'!C58,'[1]6o ΓΥΜΝΑΣΙΟ ΧΑΝΙΩΝ'!C58,'[1]7 Γυμνάσιο Χανίων'!C58,'[1]ΜΟΥΣΙΚΟ ΣΧΟΛΕΙΟ ΧΑΝΙΩΝ'!C58,'[1]ΓΥΜΝΑΣΙΟ ΚΟΥΝΟΥΠΙΔΙΑΝΩΝ'!C58,'[1]ΓΥΜΝΑΣΙΟ ΣΟΥΔΑΣ'!C58,'[1]2ο Γυμνάσιο Ελ Βενιζέλου'!C58,'[1]ΓΥΜΝΑΣΙΟ ΑΛΙΚΙΑΝΟΥ'!C58,'[1]ΓΥΜΝΑΣΙΟ ΠΛΑΤΑΝΙΑ'!C58,'[1]ΓΥΜΝΑΣΙΟ ΒΟΥΚΟΛΙΩΝ'!C58,'[1]1ο Γυμνάσιο Κισσάμου'!C58,'[1]Γυμνάσιο Καντάνου'!C58,'[1]ΓΥΜΝΑΣΙΟ ΒΡΥΣΩΝ'!C58,'[1]ΓΥΜΝΑΣΙΟ ΒΑΜΟΥ'!C58,'[1]2o Γυμνάσιο Κισσάμου'!B58)</f>
        <v>4.38461538461539</v>
      </c>
    </row>
    <row r="66" customFormat="false" ht="22.7" hidden="false" customHeight="true" outlineLevel="0" collapsed="false">
      <c r="A66" s="6" t="s">
        <v>48</v>
      </c>
      <c r="B66" s="6"/>
    </row>
    <row r="67" customFormat="false" ht="22.7" hidden="false" customHeight="true" outlineLevel="0" collapsed="false">
      <c r="A67" s="6"/>
      <c r="B67" s="6"/>
    </row>
    <row r="68" customFormat="false" ht="22.7" hidden="false" customHeight="true" outlineLevel="0" collapsed="false">
      <c r="A68" s="29" t="s">
        <v>49</v>
      </c>
      <c r="B68" s="16" t="s">
        <v>50</v>
      </c>
    </row>
    <row r="69" customFormat="false" ht="22.7" hidden="false" customHeight="true" outlineLevel="0" collapsed="false">
      <c r="A69" s="9"/>
      <c r="B69" s="30"/>
    </row>
    <row r="70" customFormat="false" ht="22.7" hidden="false" customHeight="true" outlineLevel="0" collapsed="false">
      <c r="A70" s="9"/>
      <c r="B70" s="18" t="s">
        <v>51</v>
      </c>
    </row>
    <row r="71" customFormat="false" ht="22.7" hidden="false" customHeight="true" outlineLevel="0" collapsed="false">
      <c r="A71" s="9"/>
      <c r="B71" s="18" t="s">
        <v>52</v>
      </c>
    </row>
    <row r="72" customFormat="false" ht="22.7" hidden="false" customHeight="true" outlineLevel="0" collapsed="false">
      <c r="A72" s="31"/>
      <c r="B72" s="32" t="s">
        <v>53</v>
      </c>
    </row>
    <row r="73" customFormat="false" ht="22.7" hidden="false" customHeight="true" outlineLevel="0" collapsed="false">
      <c r="A73" s="31"/>
      <c r="B73" s="33" t="s">
        <v>54</v>
      </c>
    </row>
    <row r="74" customFormat="false" ht="22.7" hidden="false" customHeight="true" outlineLevel="0" collapsed="false">
      <c r="A74" s="31"/>
      <c r="B74" s="34" t="s">
        <v>55</v>
      </c>
    </row>
    <row r="75" customFormat="false" ht="22.7" hidden="false" customHeight="true" outlineLevel="0" collapsed="false">
      <c r="A75" s="35"/>
      <c r="B75" s="36" t="s">
        <v>56</v>
      </c>
    </row>
    <row r="76" customFormat="false" ht="22.7" hidden="false" customHeight="true" outlineLevel="0" collapsed="false">
      <c r="A76" s="37" t="s">
        <v>57</v>
      </c>
      <c r="B76" s="37"/>
    </row>
    <row r="77" customFormat="false" ht="22.7" hidden="false" customHeight="true" outlineLevel="0" collapsed="false">
      <c r="A77" s="37"/>
      <c r="B77" s="37"/>
    </row>
    <row r="78" customFormat="false" ht="35.05" hidden="false" customHeight="true" outlineLevel="0" collapsed="false">
      <c r="A78" s="38" t="s">
        <v>58</v>
      </c>
      <c r="B78" s="33" t="str">
        <f aca="false">'[1]2ο Γυμνάσιο Ελ Βενιζέλου'!B71</f>
        <v>Η ύπαρξη μονόωρων μαθημάτων απαγορεύει την εργαστηριακή διδασκαλία. Υπάρχει περίπτωση ο καθηγητής να συναντήσει 2 φορές το μήνα ένα τμήμα, άρα αν γίνουν πειράματα θα είναι είναι λίγα και κατά βάση επίδειξης.</v>
      </c>
    </row>
    <row r="79" customFormat="false" ht="135.8" hidden="false" customHeight="false" outlineLevel="0" collapsed="false">
      <c r="A79" s="38"/>
      <c r="B79" s="33" t="str">
        <f aca="false">'[1]ΓΥΜΝΑΣΙΟ ΑΛΙΚΙΑΝΟΥ'!B71</f>
        <v>Το ΕΚΦΕ είναι η βασική μονάδα επιμόρφωσης-ενημέρωσης-επικοινωνίας για  τον κλάδο  ΠΕ04.  Η ύπαρξη του ΕΚΦΕ είναι απαραίτητη και καθοριστική για τη στήριξη  της εργαστηριακής διδασκαλίας των Θετικών Επιστημών. Πρέπει να διατηρηθεί και να αναβαθμιστεί.  Η κατάργηση της διάθεσης των τριών (3) ωρών του διδακτικού ωραρίου του/της Υ.Σ.Ε.Φ.Ε.για το Σ.Ε.Φ.Ε., σε συνδυασμό με την αύξηση του εβδομαδιαίου ωραρίου των εκπαιδευτικών, υποβάθμισε δραματικά το ρόλο του/της σε ότι αφορά την οργάνωση του εργαστηρίου και την αποτελεσματική λειτουργία  της εργαστηριακής διδασκαλίας των μαθημάτων των Φυσικών Επιστημών, γεγονός το οποίο έχει ιδιαίτερα αρνητικές επιπτώσεις στην  εργαστηριακή διδασκαλία των μαθημάτων αυτών.
Είναι αναγκαίο να επανέλθει η «διάθεση» των τριών (3) ωρών του/της Υ.Σ.Ε.Φ.Ε. για την ενασχόληση με το Σ.Ε.Φ.Ε.</v>
      </c>
    </row>
    <row r="80" customFormat="false" ht="35.05" hidden="false" customHeight="false" outlineLevel="0" collapsed="false">
      <c r="A80" s="38" t="s">
        <v>59</v>
      </c>
      <c r="B80" s="33" t="str">
        <f aca="false">'[1]ΓΥΜΝΑΣΙΟ ΒΡΥΣΩΝ'!B72</f>
        <v>στον Πανελλήνιο Σχολικό Διαγωνισμό Bravo Schools 2019 και λαμβάνει διάκριση στην κατηγορία  Μαθητικές Δημιουργίες στο Στόχο 11 με τη συμμετοχή του με τίτλο Μακέτα έξυπνης πόλης – Φανάρια κυκλοφορίας με προτεραιότητα στα ασθενοφόρα.</v>
      </c>
    </row>
    <row r="81" customFormat="false" ht="46.25" hidden="false" customHeight="false" outlineLevel="0" collapsed="false">
      <c r="A81" s="38" t="s">
        <v>60</v>
      </c>
      <c r="B81" s="33" t="str">
        <f aca="false">'[1]ΓΥΜΝΑΣΙΟ ΒΡΥΣΩΝ'!B73</f>
        <v>Eγινε προσπαθεια και τελικά τα καταφέραμε να επιτραπει για το εργαστήριο  Φυσικών επιστημων η αγορα ενος αποστακτήρα αιθεριων ελαιων .Ο στοχος μας είναι να ενώσουμε τις Φυσικες Επιστήμες με τη φυση...το περιβαλλον ...και η αναζήτηση καλων πρακτικών για την εκπαιδευση των μαθητων μας και της τοπικης κοινωνίας</v>
      </c>
    </row>
    <row r="82" customFormat="false" ht="35.05" hidden="false" customHeight="false" outlineLevel="0" collapsed="false">
      <c r="A82" s="38" t="s">
        <v>61</v>
      </c>
      <c r="B82" s="33" t="str">
        <f aca="false">'[1]ΓΥΜΝΑΣΙΟ ΒΡΥΣΩΝ'!B74</f>
        <v>1ος Πανελλήνιος Διαγωνισμός Εκπαιδευτικής Ρομποτικής &amp; Physical Computing Ανοιχτών ΤεχνολογιώνΕΞΥΠΝΟ ΣΥΣΤΗΜΑ ΠΡΟΤΕΡΑΙΟΤΗΤΑΣ ΣΤΑ ΑΣΘΕΝΟΦΟΡΑ-ΦΑΝΑΡΙΑ ΚΥΚΛΟΦΟΡΙΑΣ ,ΕΞΥΠΝΗ ΠΟΛΗ</v>
      </c>
    </row>
    <row r="83" customFormat="false" ht="22.7" hidden="false" customHeight="true" outlineLevel="0" collapsed="false">
      <c r="A83" s="38"/>
      <c r="B83" s="33"/>
    </row>
    <row r="84" customFormat="false" ht="22.7" hidden="false" customHeight="true" outlineLevel="0" collapsed="false">
      <c r="A84" s="37" t="s">
        <v>62</v>
      </c>
      <c r="B84" s="37"/>
    </row>
    <row r="85" customFormat="false" ht="22.7" hidden="false" customHeight="true" outlineLevel="0" collapsed="false">
      <c r="A85" s="37"/>
      <c r="B85" s="37"/>
    </row>
    <row r="86" customFormat="false" ht="13.8" hidden="false" customHeight="true" outlineLevel="0" collapsed="false">
      <c r="A86" s="39" t="s">
        <v>63</v>
      </c>
      <c r="B86" s="40" t="str">
        <f aca="false">'[1]7 Γυμνάσιο Χανίων'!B78</f>
        <v>ΕΙΝΑΙ ΕΞΑΙΡΕΤΙΚΟΙ ΣΤΟ ΕΚΦΕ ΧΑΝΙΩΝ</v>
      </c>
    </row>
    <row r="87" customFormat="false" ht="23.85" hidden="false" customHeight="false" outlineLevel="0" collapsed="false">
      <c r="A87" s="39" t="s">
        <v>64</v>
      </c>
      <c r="B87" s="33" t="str">
        <f aca="false">'[1]ΓΥΜΝΑΣΙΟ ΑΛΙΚΙΑΝΟΥ'!B78</f>
        <v>Η αξιόλογη επιμόρφωση που παρέχει το ΕΚΦΕ ΧΑΝΙΩΝ, θεωρώ ότι είναι αναγκαίο να συνεχιστεί.</v>
      </c>
    </row>
    <row r="88" customFormat="false" ht="46.25" hidden="false" customHeight="false" outlineLevel="0" collapsed="false">
      <c r="A88" s="39" t="s">
        <v>65</v>
      </c>
      <c r="B88" s="33" t="str">
        <f aca="false">'[1]ΓΥΜΝΑΣΙΟ ΒΡΥΣΩΝ'!B78</f>
        <v>ΟΙ ΣΥΝΕΡΓΑΣΙΕΣ ΜΕΤΑΞΥ ΣΧΟΛΕΙΩΝ ΣΤΟ ΠΛΑΙΣΙΟ ΤΩΝ ΚΑΛΩΝ ΠΡΑΚΤΙΚΩΝ ΕΚΠΑΙΔΕΥΣΗΣ ΕΙΝΑΙ ΑΠΑΡΑΙΤΗΤΕΣ .ΝΑ ΔΙΔΕΤΑΙ ΘΕΜΑΤΚΗ ΠΑΛΕΤΑ ΣΤΗΝ ΑΡΧΗ ΤΗΣ ΧΡΟΝΙΑΣ ΚΑΙ ΝΑ ΔΙΝΕΤΑΙ Η ΔΥΝΑΤΟΤΗΤΑ ΣΥΝΕΡΓΑΣΙΑΣ ΤΩΝ ΣΧΟΛΕΙΩΝ ΠΑΝΩ ΣΤΑ ΘΕΜΑΤΑ ΠΟΥ ΘΑ ΕΧΟΥΝ ΠΡΟΤΑΘΕΙ ΑΠΟ ΤΟ ΕΚΦΕ</v>
      </c>
    </row>
    <row r="89" customFormat="false" ht="46.25" hidden="false" customHeight="false" outlineLevel="0" collapsed="false">
      <c r="A89" s="39" t="s">
        <v>61</v>
      </c>
      <c r="B89" s="33" t="str">
        <f aca="false">'[1]ΓΥΜΝΑΣΙΟ ΒΡΥΣΩΝ'!B80</f>
        <v>ΝΑ “ΓΙΟΡΤΑΖΕΤΑΙ” Η ΜΕΡΑ ΤΗΣ ΧΗΜΕΙΑΣ  . ΣΤΟΧΟΣ ΜΑΣ  Η ΕΠΙΚΟΙΝΩΝΙΑ ΤΗΣ ΧΗΜΕΙΑΣ ΜΕ ΤΗΝ ΚΟΙΝΩΝΙΑ ΚΑΙ Η ΣΥΝΕΡΓΑΣΙΑ ΤΩΝ ΧΗΜΙΚΩΝ ΟΛΩΝ ΤΩΝ ΣΧΟΛΙΚΩΝ ΜΟΝΑΔΩΝ . ΝΑ ΥΠΑΡΧΕΙ ΘΕΜΑΤΙΚΗ ΠΑΛΕΤΑ ΚΑΙ ΠΑΝΩ ΕΚΕΙ ΝΑ ΥΠΑΡΧΕΙ Η ΠΡΟΤΑΣΗ-ΔΡΑΣΗ ΤΟΥ ΚΑΘΕ ΧΗΜΙΚΟΥ ΜΕ ΤΗΝ ΟΜΑΔΑ ΤΟΥ</v>
      </c>
    </row>
    <row r="90" customFormat="false" ht="13.8" hidden="false" customHeight="false" outlineLevel="0" collapsed="false">
      <c r="A90" s="41"/>
    </row>
    <row r="91" customFormat="false" ht="13.8" hidden="false" customHeight="false" outlineLevel="0" collapsed="false">
      <c r="B91" s="19"/>
    </row>
    <row r="92" customFormat="false" ht="13.8" hidden="false" customHeight="false" outlineLevel="0" collapsed="false">
      <c r="A92" s="42"/>
      <c r="B92" s="43"/>
    </row>
    <row r="93" customFormat="false" ht="13.8" hidden="false" customHeight="false" outlineLevel="0" collapsed="false">
      <c r="A93" s="41"/>
      <c r="B93" s="43"/>
    </row>
    <row r="94" customFormat="false" ht="13.8" hidden="false" customHeight="false" outlineLevel="0" collapsed="false">
      <c r="A94" s="19"/>
    </row>
    <row r="95" customFormat="false" ht="13.8" hidden="false" customHeight="false" outlineLevel="0" collapsed="false">
      <c r="A95" s="44"/>
      <c r="B95" s="43"/>
    </row>
    <row r="96" customFormat="false" ht="13.8" hidden="false" customHeight="false" outlineLevel="0" collapsed="false">
      <c r="A96" s="44"/>
      <c r="B96" s="43"/>
    </row>
    <row r="97" customFormat="false" ht="13.8" hidden="false" customHeight="false" outlineLevel="0" collapsed="false">
      <c r="A97" s="44"/>
      <c r="B97" s="43"/>
    </row>
  </sheetData>
  <sheetProtection sheet="true" password="9ca2" objects="true" scenarios="true" selectLockedCells="true" selectUnlockedCells="true"/>
  <mergeCells count="18">
    <mergeCell ref="A1:C1"/>
    <mergeCell ref="A2:A3"/>
    <mergeCell ref="B2:C2"/>
    <mergeCell ref="B3:C3"/>
    <mergeCell ref="A4:B5"/>
    <mergeCell ref="A11:B12"/>
    <mergeCell ref="A19:B20"/>
    <mergeCell ref="A23:B24"/>
    <mergeCell ref="A29:B30"/>
    <mergeCell ref="C31:F31"/>
    <mergeCell ref="A47:B48"/>
    <mergeCell ref="A52:B53"/>
    <mergeCell ref="A61:B62"/>
    <mergeCell ref="A66:B67"/>
    <mergeCell ref="A76:B77"/>
    <mergeCell ref="A78:A82"/>
    <mergeCell ref="A84:B85"/>
    <mergeCell ref="A86:A89"/>
  </mergeCells>
  <hyperlinks>
    <hyperlink ref="B75" r:id="rId1" display="https://robotics.ellak.gr/  "/>
  </hyperlink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&amp;C&amp;"Times New Roman,Κανονικά"&amp;12&amp;A</oddHeader>
    <oddFooter>&amp;C&amp;"Times New Roman,Κανονικά"&amp;12Σελίδα &amp;P</oddFooter>
  </headerFooter>
  <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J27" activeCellId="0" sqref="J27"/>
    </sheetView>
  </sheetViews>
  <sheetFormatPr defaultRowHeight="12.8" zeroHeight="false" outlineLevelRow="0" outlineLevelCol="0"/>
  <cols>
    <col collapsed="false" customWidth="false" hidden="false" outlineLevel="0" max="1025" min="1" style="0" width="11.52"/>
  </cols>
  <sheetData>
    <row r="1" customFormat="false" ht="13.8" hidden="false" customHeight="false" outlineLevel="0" collapsed="false"/>
    <row r="2" customFormat="false" ht="13.8" hidden="false" customHeight="false" outlineLevel="0" collapsed="false"/>
    <row r="3" customFormat="false" ht="13.8" hidden="false" customHeight="false" outlineLevel="0" collapsed="false"/>
    <row r="4" customFormat="false" ht="13.8" hidden="false" customHeight="false" outlineLevel="0" collapsed="false"/>
    <row r="5" customFormat="false" ht="15" hidden="false" customHeight="false" outlineLevel="0" collapsed="false"/>
    <row r="6" customFormat="false" ht="13.8" hidden="false" customHeight="false" outlineLevel="0" collapsed="false"/>
    <row r="7" customFormat="false" ht="13.8" hidden="false" customHeight="false" outlineLevel="0" collapsed="false"/>
    <row r="8" customFormat="false" ht="13.8" hidden="false" customHeight="false" outlineLevel="0" collapsed="false"/>
    <row r="9" customFormat="false" ht="13.8" hidden="false" customHeight="false" outlineLevel="0" collapsed="false"/>
    <row r="10" customFormat="false" ht="13.8" hidden="false" customHeight="false" outlineLevel="0" collapsed="false"/>
    <row r="11" customFormat="false" ht="13.8" hidden="false" customHeight="false" outlineLevel="0" collapsed="false"/>
    <row r="12" customFormat="false" ht="13.8" hidden="false" customHeight="false" outlineLevel="0" collapsed="false"/>
    <row r="13" customFormat="false" ht="13.8" hidden="false" customHeight="false" outlineLevel="0" collapsed="false"/>
    <row r="14" customFormat="false" ht="13.8" hidden="false" customHeight="false" outlineLevel="0" collapsed="false"/>
    <row r="15" customFormat="false" ht="13.8" hidden="false" customHeight="false" outlineLevel="0" collapsed="false"/>
    <row r="17" customFormat="false" ht="113.4" hidden="false" customHeight="false" outlineLevel="0" collapsed="false"/>
    <row r="18" customFormat="false" ht="13.8" hidden="false" customHeight="false" outlineLevel="0" collapsed="false"/>
    <row r="19" customFormat="false" ht="13.8" hidden="false" customHeight="false" outlineLevel="0" collapsed="false"/>
    <row r="20" customFormat="false" ht="13.8" hidden="false" customHeight="false" outlineLevel="0" collapsed="false"/>
    <row r="21" customFormat="false" ht="13.8" hidden="false" customHeight="false" outlineLevel="0" collapsed="false"/>
    <row r="22" customFormat="false" ht="13.8" hidden="false" customHeight="false" outlineLevel="0" collapsed="false"/>
    <row r="23" customFormat="false" ht="13.8" hidden="false" customHeight="false" outlineLevel="0" collapsed="false"/>
    <row r="24" customFormat="false" ht="13.8" hidden="false" customHeight="false" outlineLevel="0" collapsed="false"/>
    <row r="25" customFormat="false" ht="13.8" hidden="false" customHeight="false" outlineLevel="0" collapsed="false"/>
    <row r="26" customFormat="false" ht="13.8" hidden="false" customHeight="false" outlineLevel="0" collapsed="false"/>
    <row r="27" customFormat="false" ht="13.8" hidden="false" customHeight="false" outlineLevel="0" collapsed="false"/>
    <row r="28" customFormat="false" ht="13.8" hidden="false" customHeight="false" outlineLevel="0" collapsed="false"/>
    <row r="29" customFormat="false" ht="13.8" hidden="false" customHeight="false" outlineLevel="0" collapsed="false"/>
    <row r="30" customFormat="false" ht="13.8" hidden="false" customHeight="false" outlineLevel="0" collapsed="false"/>
    <row r="31" customFormat="false" ht="13.8" hidden="false" customHeight="false" outlineLevel="0" collapsed="false"/>
    <row r="32" customFormat="false" ht="13.8" hidden="false" customHeight="false" outlineLevel="0" collapsed="false"/>
    <row r="33" customFormat="false" ht="13.8" hidden="false" customHeight="false" outlineLevel="0" collapsed="false"/>
    <row r="34" customFormat="false" ht="13.8" hidden="false" customHeight="false" outlineLevel="0" collapsed="false"/>
    <row r="35" customFormat="false" ht="13.8" hidden="false" customHeight="false" outlineLevel="0" collapsed="false"/>
    <row r="36" customFormat="false" ht="13.8" hidden="false" customHeight="false" outlineLevel="0" collapsed="false"/>
    <row r="37" customFormat="false" ht="13.8" hidden="false" customHeight="false" outlineLevel="0" collapsed="false"/>
    <row r="38" customFormat="false" ht="13.8" hidden="false" customHeight="false" outlineLevel="0" collapsed="false"/>
    <row r="39" customFormat="false" ht="13.8" hidden="false" customHeight="false" outlineLevel="0" collapsed="false"/>
    <row r="40" customFormat="false" ht="13.8" hidden="false" customHeight="false" outlineLevel="0" collapsed="false"/>
    <row r="41" customFormat="false" ht="13.8" hidden="false" customHeight="false" outlineLevel="0" collapsed="false"/>
    <row r="42" customFormat="false" ht="13.8" hidden="false" customHeight="false" outlineLevel="0" collapsed="false"/>
    <row r="43" customFormat="false" ht="13.8" hidden="false" customHeight="false" outlineLevel="0" collapsed="false"/>
    <row r="44" customFormat="false" ht="57.45" hidden="false" customHeight="false" outlineLevel="0" collapsed="false"/>
    <row r="45" customFormat="false" ht="23.85" hidden="false" customHeight="false" outlineLevel="0" collapsed="false"/>
    <row r="46" customFormat="false" ht="13.8" hidden="false" customHeight="false" outlineLevel="0" collapsed="false"/>
    <row r="47" customFormat="false" ht="13.8" hidden="false" customHeight="false" outlineLevel="0" collapsed="false"/>
    <row r="48" customFormat="false" ht="13.8" hidden="false" customHeight="false" outlineLevel="0" collapsed="false"/>
    <row r="49" customFormat="false" ht="13.8" hidden="false" customHeight="false" outlineLevel="0" collapsed="false"/>
    <row r="50" customFormat="false" ht="13.8" hidden="false" customHeight="false" outlineLevel="0" collapsed="false"/>
    <row r="51" customFormat="false" ht="13.8" hidden="false" customHeight="false" outlineLevel="0" collapsed="false"/>
    <row r="52" customFormat="false" ht="13.8" hidden="false" customHeight="false" outlineLevel="0" collapsed="false"/>
    <row r="53" customFormat="false" ht="180.55" hidden="false" customHeight="false" outlineLevel="0" collapsed="false"/>
    <row r="54" customFormat="false" ht="158.2" hidden="false" customHeight="false" outlineLevel="0" collapsed="false"/>
    <row r="55" customFormat="false" ht="68.65" hidden="false" customHeight="false" outlineLevel="0" collapsed="false"/>
    <row r="56" customFormat="false" ht="124.6" hidden="false" customHeight="false" outlineLevel="0" collapsed="false"/>
    <row r="57" customFormat="false" ht="180.55" hidden="false" customHeight="false" outlineLevel="0" collapsed="false"/>
    <row r="58" customFormat="false" ht="158.2" hidden="false" customHeight="false" outlineLevel="0" collapsed="false"/>
    <row r="59" customFormat="false" ht="13.8" hidden="false" customHeight="false" outlineLevel="0" collapsed="false"/>
    <row r="60" customFormat="false" ht="13.8" hidden="false" customHeight="false" outlineLevel="0" collapsed="false"/>
    <row r="61" customFormat="false" ht="13.8" hidden="false" customHeight="false" outlineLevel="0" collapsed="false"/>
    <row r="62" customFormat="false" ht="13.8" hidden="false" customHeight="false" outlineLevel="0" collapsed="false"/>
    <row r="63" customFormat="false" ht="13.8" hidden="false" customHeight="false" outlineLevel="0" collapsed="false"/>
    <row r="64" customFormat="false" ht="13.8" hidden="false" customHeight="false" outlineLevel="0" collapsed="false"/>
    <row r="65" customFormat="false" ht="13.8" hidden="false" customHeight="false" outlineLevel="0" collapsed="false"/>
    <row r="66" customFormat="false" ht="13.8" hidden="false" customHeight="false" outlineLevel="0" collapsed="false"/>
    <row r="67" customFormat="false" ht="13.8" hidden="false" customHeight="false" outlineLevel="0" collapsed="false"/>
    <row r="68" customFormat="false" ht="13.8" hidden="false" customHeight="false" outlineLevel="0" collapsed="false"/>
    <row r="69" customFormat="false" ht="13.8" hidden="false" customHeight="false" outlineLevel="0" collapsed="false"/>
    <row r="70" customFormat="false" ht="13.8" hidden="false" customHeight="false" outlineLevel="0" collapsed="false"/>
    <row r="71" customFormat="false" ht="13.8" hidden="false" customHeight="false" outlineLevel="0" collapsed="false"/>
    <row r="72" customFormat="false" ht="13.8" hidden="false" customHeight="false" outlineLevel="0" collapsed="false"/>
    <row r="73" customFormat="false" ht="13.8" hidden="false" customHeight="false" outlineLevel="0" collapsed="false"/>
    <row r="74" customFormat="false" ht="13.8" hidden="false" customHeight="false" outlineLevel="0" collapsed="false"/>
    <row r="75" customFormat="false" ht="13.8" hidden="false" customHeight="false" outlineLevel="0" collapsed="false"/>
    <row r="76" customFormat="false" ht="13.8" hidden="false" customHeight="false" outlineLevel="0" collapsed="false"/>
    <row r="77" customFormat="false" ht="13.8" hidden="false" customHeight="false" outlineLevel="0" collapsed="false"/>
    <row r="78" customFormat="false" ht="13.8" hidden="false" customHeight="false" outlineLevel="0" collapsed="false"/>
    <row r="79" customFormat="false" ht="13.8" hidden="false" customHeight="false" outlineLevel="0" collapsed="false"/>
    <row r="80" customFormat="false" ht="13.8" hidden="false" customHeight="false" outlineLevel="0" collapsed="false"/>
    <row r="81" customFormat="false" ht="13.8" hidden="false" customHeight="false" outlineLevel="0" collapsed="false"/>
    <row r="82" customFormat="false" ht="13.8" hidden="false" customHeight="false" outlineLevel="0" collapsed="false"/>
    <row r="83" customFormat="false" ht="13.8" hidden="false" customHeight="false" outlineLevel="0" collapsed="false"/>
    <row r="84" customFormat="false" ht="13.8" hidden="false" customHeight="false" outlineLevel="0" collapsed="false"/>
    <row r="85" customFormat="false" ht="13.8" hidden="false" customHeight="false" outlineLevel="0" collapsed="false"/>
    <row r="86" customFormat="false" ht="13.8" hidden="false" customHeight="false" outlineLevel="0" collapsed="false"/>
    <row r="87" customFormat="false" ht="13.8" hidden="false" customHeight="false" outlineLevel="0" collapsed="false"/>
    <row r="88" customFormat="false" ht="13.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&amp;C&amp;"Times New Roman,Κανονικά"&amp;12&amp;A</oddHeader>
    <oddFooter>&amp;C&amp;"Times New Roman,Κανονικά"&amp;12Σελίδα &amp;P</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LibreOffice/6.2.4.2$Linux_X86_64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2019-06-28T14:38:04Z</dcterms:created>
  <dc:creator>Nikos Anastasakis</dc:creator>
  <dc:description/>
  <dc:language>el-GR</dc:language>
  <cp:lastModifiedBy>Nikos Anastasakis</cp:lastModifiedBy>
  <dcterms:modified xsi:type="dcterms:W3CDTF">2019-06-28T14:51:08Z</dcterms:modified>
  <cp:revision>5</cp:revision>
  <dc:subject/>
  <dc:title/>
</cp:coreProperties>
</file>